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User\Desktop\Звіт за ІІ квартал 2024\"/>
    </mc:Choice>
  </mc:AlternateContent>
  <xr:revisionPtr revIDLastSave="0" documentId="13_ncr:1_{B1F36885-370C-4AA4-BA25-69E58ACF9DBD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Table 1" sheetId="1" r:id="rId1"/>
    <sheet name="Лист1" sheetId="2" r:id="rId2"/>
  </sheets>
  <calcPr calcId="181029"/>
</workbook>
</file>

<file path=xl/calcChain.xml><?xml version="1.0" encoding="utf-8"?>
<calcChain xmlns="http://schemas.openxmlformats.org/spreadsheetml/2006/main">
  <c r="G125" i="1" l="1"/>
  <c r="C125" i="1"/>
  <c r="C122" i="1"/>
  <c r="C104" i="1"/>
  <c r="C70" i="1"/>
  <c r="C40" i="1"/>
  <c r="C23" i="1"/>
  <c r="G23" i="1"/>
</calcChain>
</file>

<file path=xl/sharedStrings.xml><?xml version="1.0" encoding="utf-8"?>
<sst xmlns="http://schemas.openxmlformats.org/spreadsheetml/2006/main" count="281" uniqueCount="258">
  <si>
    <r>
      <rPr>
        <sz val="6"/>
        <rFont val="Times New Roman"/>
      </rPr>
      <t xml:space="preserve">Додаток 1
</t>
    </r>
    <r>
      <rPr>
        <sz val="6"/>
        <rFont val="Times New Roman"/>
      </rPr>
      <t xml:space="preserve">до Національного положення (стандарту)
</t>
    </r>
    <r>
      <rPr>
        <sz val="6"/>
        <rFont val="Times New Roman"/>
      </rPr>
      <t>бухгалтерського обліку 1 "Загальні вимоги до фінансової звітності"</t>
    </r>
  </si>
  <si>
    <r>
      <rPr>
        <sz val="7"/>
        <rFont val="Times New Roman"/>
      </rPr>
      <t>КОДИ</t>
    </r>
  </si>
  <si>
    <r>
      <rPr>
        <sz val="7"/>
        <rFont val="Times New Roman"/>
      </rPr>
      <t>Дата (рiк, мiсяць, число)</t>
    </r>
  </si>
  <si>
    <r>
      <rPr>
        <sz val="7"/>
        <rFont val="Times New Roman"/>
      </rPr>
      <t>за ЄДРПОУ</t>
    </r>
  </si>
  <si>
    <r>
      <rPr>
        <sz val="7"/>
        <rFont val="Times New Roman"/>
      </rPr>
      <t xml:space="preserve">Одиниця вимiру: тис. грн. без десяткового знака (окрім розділу IV Звіту про фінансові результати (Звіту про сукупний дохід) (форма №2), грошові показники якого наводяться в гривнях з копійками)
</t>
    </r>
    <r>
      <rPr>
        <sz val="7"/>
        <rFont val="Times New Roman"/>
      </rPr>
      <t>Складено (зробити позначку "v" у відповідній клітинці): за положеннями (стандартами) бухгалтерського обліку за міжнародними стандартами фінансової звітності</t>
    </r>
  </si>
  <si>
    <r>
      <rPr>
        <sz val="7"/>
        <rFont val="Times New Roman"/>
      </rPr>
      <t>V</t>
    </r>
  </si>
  <si>
    <r>
      <rPr>
        <b/>
        <sz val="6"/>
        <rFont val="Times New Roman"/>
      </rPr>
      <t>Форма №1 Код за ДКУД</t>
    </r>
  </si>
  <si>
    <r>
      <rPr>
        <b/>
        <sz val="7"/>
        <rFont val="Times New Roman"/>
      </rPr>
      <t>A К Т И В</t>
    </r>
  </si>
  <si>
    <r>
      <rPr>
        <b/>
        <sz val="7"/>
        <rFont val="Times New Roman"/>
      </rPr>
      <t xml:space="preserve">Код
</t>
    </r>
    <r>
      <rPr>
        <b/>
        <sz val="7"/>
        <rFont val="Times New Roman"/>
      </rPr>
      <t>рядка</t>
    </r>
  </si>
  <si>
    <r>
      <rPr>
        <b/>
        <sz val="7"/>
        <rFont val="Times New Roman"/>
      </rPr>
      <t xml:space="preserve">На початок
</t>
    </r>
    <r>
      <rPr>
        <b/>
        <sz val="7"/>
        <rFont val="Times New Roman"/>
      </rPr>
      <t>звітного  періоду</t>
    </r>
  </si>
  <si>
    <r>
      <rPr>
        <b/>
        <sz val="7"/>
        <rFont val="Times New Roman"/>
      </rPr>
      <t xml:space="preserve">На кiнець
</t>
    </r>
    <r>
      <rPr>
        <b/>
        <sz val="7"/>
        <rFont val="Times New Roman"/>
      </rPr>
      <t>звiтного  перiоду</t>
    </r>
  </si>
  <si>
    <r>
      <rPr>
        <b/>
        <sz val="7"/>
        <rFont val="Times New Roman"/>
      </rPr>
      <t xml:space="preserve">І. Необоротні активи
</t>
    </r>
    <r>
      <rPr>
        <sz val="7"/>
        <rFont val="Times New Roman"/>
      </rPr>
      <t>Нематеріальні активи</t>
    </r>
  </si>
  <si>
    <r>
      <rPr>
        <sz val="7"/>
        <rFont val="Times New Roman"/>
      </rPr>
      <t>-</t>
    </r>
  </si>
  <si>
    <r>
      <rPr>
        <sz val="7"/>
        <rFont val="Times New Roman"/>
      </rPr>
      <t>первісна вартість</t>
    </r>
  </si>
  <si>
    <r>
      <rPr>
        <sz val="7"/>
        <rFont val="Times New Roman"/>
      </rPr>
      <t>накопичена амортизація</t>
    </r>
  </si>
  <si>
    <r>
      <rPr>
        <sz val="7"/>
        <rFont val="Times New Roman"/>
      </rPr>
      <t>Незавершені капітальні інвестиції</t>
    </r>
  </si>
  <si>
    <r>
      <rPr>
        <sz val="7"/>
        <rFont val="Times New Roman"/>
      </rPr>
      <t>-</t>
    </r>
  </si>
  <si>
    <r>
      <rPr>
        <sz val="7"/>
        <rFont val="Times New Roman"/>
      </rPr>
      <t>Основні засоби</t>
    </r>
  </si>
  <si>
    <r>
      <rPr>
        <sz val="7"/>
        <rFont val="Times New Roman"/>
      </rPr>
      <t>первісна вартість</t>
    </r>
  </si>
  <si>
    <r>
      <rPr>
        <sz val="7"/>
        <rFont val="Times New Roman"/>
      </rPr>
      <t>знос</t>
    </r>
  </si>
  <si>
    <r>
      <rPr>
        <sz val="7"/>
        <rFont val="Times New Roman"/>
      </rPr>
      <t>Інвестиційна нерухомість</t>
    </r>
  </si>
  <si>
    <r>
      <rPr>
        <sz val="7"/>
        <rFont val="Times New Roman"/>
      </rPr>
      <t>-</t>
    </r>
  </si>
  <si>
    <r>
      <rPr>
        <sz val="7"/>
        <rFont val="Times New Roman"/>
      </rPr>
      <t>-</t>
    </r>
  </si>
  <si>
    <r>
      <rPr>
        <sz val="7"/>
        <rFont val="Times New Roman"/>
      </rPr>
      <t>Первісна вартість інвестиційної нерухомості</t>
    </r>
  </si>
  <si>
    <r>
      <rPr>
        <sz val="7"/>
        <rFont val="Times New Roman"/>
      </rPr>
      <t>-</t>
    </r>
  </si>
  <si>
    <r>
      <rPr>
        <sz val="7"/>
        <rFont val="Times New Roman"/>
      </rPr>
      <t>-</t>
    </r>
  </si>
  <si>
    <r>
      <rPr>
        <sz val="7"/>
        <rFont val="Times New Roman"/>
      </rPr>
      <t>Знос інвестиційної нерухомості</t>
    </r>
  </si>
  <si>
    <r>
      <rPr>
        <sz val="7"/>
        <rFont val="Times New Roman"/>
      </rPr>
      <t>-</t>
    </r>
  </si>
  <si>
    <r>
      <rPr>
        <sz val="7"/>
        <rFont val="Times New Roman"/>
      </rPr>
      <t>-</t>
    </r>
  </si>
  <si>
    <r>
      <rPr>
        <sz val="7"/>
        <rFont val="Times New Roman"/>
      </rPr>
      <t>Довгострокові біологічні активи</t>
    </r>
  </si>
  <si>
    <r>
      <rPr>
        <sz val="7"/>
        <rFont val="Times New Roman"/>
      </rPr>
      <t>-</t>
    </r>
  </si>
  <si>
    <r>
      <rPr>
        <sz val="7"/>
        <rFont val="Times New Roman"/>
      </rPr>
      <t>-</t>
    </r>
  </si>
  <si>
    <r>
      <rPr>
        <sz val="7"/>
        <rFont val="Times New Roman"/>
      </rPr>
      <t>Первісна вартість довгострокових біологічних активів</t>
    </r>
  </si>
  <si>
    <r>
      <rPr>
        <sz val="7"/>
        <rFont val="Times New Roman"/>
      </rPr>
      <t>-</t>
    </r>
  </si>
  <si>
    <r>
      <rPr>
        <sz val="7"/>
        <rFont val="Times New Roman"/>
      </rPr>
      <t>-</t>
    </r>
  </si>
  <si>
    <r>
      <rPr>
        <sz val="7"/>
        <rFont val="Times New Roman"/>
      </rPr>
      <t>Накопичена амортизація довгострокових біологічних активів</t>
    </r>
  </si>
  <si>
    <r>
      <rPr>
        <sz val="7"/>
        <rFont val="Times New Roman"/>
      </rPr>
      <t>-</t>
    </r>
  </si>
  <si>
    <r>
      <rPr>
        <sz val="7"/>
        <rFont val="Times New Roman"/>
      </rPr>
      <t>-</t>
    </r>
  </si>
  <si>
    <r>
      <rPr>
        <sz val="7"/>
        <rFont val="Times New Roman"/>
      </rPr>
      <t xml:space="preserve">Довгострокові фінансові інвестиції:
</t>
    </r>
    <r>
      <rPr>
        <sz val="7"/>
        <rFont val="Times New Roman"/>
      </rPr>
      <t>які обліковуються за методом участі в капіталі інших підприємств</t>
    </r>
  </si>
  <si>
    <r>
      <rPr>
        <sz val="7"/>
        <rFont val="Times New Roman"/>
      </rPr>
      <t>-</t>
    </r>
  </si>
  <si>
    <r>
      <rPr>
        <sz val="7"/>
        <rFont val="Times New Roman"/>
      </rPr>
      <t>інші фінансові інвестиції</t>
    </r>
  </si>
  <si>
    <r>
      <rPr>
        <sz val="7"/>
        <rFont val="Times New Roman"/>
      </rPr>
      <t>-</t>
    </r>
  </si>
  <si>
    <r>
      <rPr>
        <sz val="7"/>
        <rFont val="Times New Roman"/>
      </rPr>
      <t>-</t>
    </r>
  </si>
  <si>
    <r>
      <rPr>
        <sz val="7"/>
        <rFont val="Times New Roman"/>
      </rPr>
      <t>Довгострокова дебіторська заборгованість</t>
    </r>
  </si>
  <si>
    <r>
      <rPr>
        <sz val="7"/>
        <rFont val="Times New Roman"/>
      </rPr>
      <t>-</t>
    </r>
  </si>
  <si>
    <r>
      <rPr>
        <sz val="7"/>
        <rFont val="Times New Roman"/>
      </rPr>
      <t>-</t>
    </r>
  </si>
  <si>
    <r>
      <rPr>
        <sz val="7"/>
        <rFont val="Times New Roman"/>
      </rPr>
      <t>Відстрочені податкові активи</t>
    </r>
  </si>
  <si>
    <r>
      <rPr>
        <sz val="7"/>
        <rFont val="Times New Roman"/>
      </rPr>
      <t>-</t>
    </r>
  </si>
  <si>
    <r>
      <rPr>
        <sz val="7"/>
        <rFont val="Times New Roman"/>
      </rPr>
      <t>-</t>
    </r>
  </si>
  <si>
    <r>
      <rPr>
        <sz val="7"/>
        <rFont val="Times New Roman"/>
      </rPr>
      <t>Гудвіл</t>
    </r>
  </si>
  <si>
    <r>
      <rPr>
        <sz val="7"/>
        <rFont val="Times New Roman"/>
      </rPr>
      <t>-</t>
    </r>
  </si>
  <si>
    <r>
      <rPr>
        <sz val="7"/>
        <rFont val="Times New Roman"/>
      </rPr>
      <t>-</t>
    </r>
  </si>
  <si>
    <r>
      <rPr>
        <sz val="7"/>
        <rFont val="Times New Roman"/>
      </rPr>
      <t>Відстрочені аквізиційні витрати</t>
    </r>
  </si>
  <si>
    <r>
      <rPr>
        <sz val="7"/>
        <rFont val="Times New Roman"/>
      </rPr>
      <t>-</t>
    </r>
  </si>
  <si>
    <r>
      <rPr>
        <sz val="7"/>
        <rFont val="Times New Roman"/>
      </rPr>
      <t>-</t>
    </r>
  </si>
  <si>
    <r>
      <rPr>
        <sz val="7"/>
        <rFont val="Times New Roman"/>
      </rPr>
      <t>Залишок коштів у централізованих страхових резервних фондах</t>
    </r>
  </si>
  <si>
    <r>
      <rPr>
        <sz val="7"/>
        <rFont val="Times New Roman"/>
      </rPr>
      <t>-</t>
    </r>
  </si>
  <si>
    <r>
      <rPr>
        <sz val="7"/>
        <rFont val="Times New Roman"/>
      </rPr>
      <t>-</t>
    </r>
  </si>
  <si>
    <r>
      <rPr>
        <sz val="7"/>
        <rFont val="Times New Roman"/>
      </rPr>
      <t>Інші необоротні активи</t>
    </r>
  </si>
  <si>
    <r>
      <rPr>
        <sz val="7"/>
        <rFont val="Times New Roman"/>
      </rPr>
      <t>-</t>
    </r>
  </si>
  <si>
    <r>
      <rPr>
        <sz val="7"/>
        <rFont val="Times New Roman"/>
      </rPr>
      <t>-</t>
    </r>
  </si>
  <si>
    <r>
      <rPr>
        <b/>
        <sz val="7"/>
        <rFont val="Times New Roman"/>
      </rPr>
      <t>Усього за розділом І</t>
    </r>
  </si>
  <si>
    <r>
      <rPr>
        <b/>
        <sz val="7"/>
        <rFont val="Times New Roman"/>
      </rPr>
      <t>ІІ. Оборотні активи</t>
    </r>
  </si>
  <si>
    <r>
      <rPr>
        <sz val="7"/>
        <rFont val="Times New Roman"/>
      </rPr>
      <t>Запаси</t>
    </r>
  </si>
  <si>
    <r>
      <rPr>
        <sz val="7"/>
        <rFont val="Times New Roman"/>
      </rPr>
      <t>Виробничі запаси</t>
    </r>
  </si>
  <si>
    <r>
      <rPr>
        <sz val="7"/>
        <rFont val="Times New Roman"/>
      </rPr>
      <t>Незавершене виробництво</t>
    </r>
  </si>
  <si>
    <r>
      <rPr>
        <sz val="7"/>
        <rFont val="Times New Roman"/>
      </rPr>
      <t>-</t>
    </r>
  </si>
  <si>
    <r>
      <rPr>
        <sz val="7"/>
        <rFont val="Times New Roman"/>
      </rPr>
      <t>-</t>
    </r>
  </si>
  <si>
    <r>
      <rPr>
        <sz val="7"/>
        <rFont val="Times New Roman"/>
      </rPr>
      <t>Готова продукція</t>
    </r>
  </si>
  <si>
    <r>
      <rPr>
        <sz val="7"/>
        <rFont val="Times New Roman"/>
      </rPr>
      <t>-</t>
    </r>
  </si>
  <si>
    <r>
      <rPr>
        <sz val="7"/>
        <rFont val="Times New Roman"/>
      </rPr>
      <t>-</t>
    </r>
  </si>
  <si>
    <r>
      <rPr>
        <sz val="7"/>
        <rFont val="Times New Roman"/>
      </rPr>
      <t>Товари</t>
    </r>
  </si>
  <si>
    <r>
      <rPr>
        <sz val="7"/>
        <rFont val="Times New Roman"/>
      </rPr>
      <t>-</t>
    </r>
  </si>
  <si>
    <r>
      <rPr>
        <sz val="7"/>
        <rFont val="Times New Roman"/>
      </rPr>
      <t>-</t>
    </r>
  </si>
  <si>
    <r>
      <rPr>
        <sz val="7"/>
        <rFont val="Times New Roman"/>
      </rPr>
      <t>Поточні біологічні активи</t>
    </r>
  </si>
  <si>
    <r>
      <rPr>
        <sz val="7"/>
        <rFont val="Times New Roman"/>
      </rPr>
      <t>-</t>
    </r>
  </si>
  <si>
    <r>
      <rPr>
        <sz val="7"/>
        <rFont val="Times New Roman"/>
      </rPr>
      <t>-</t>
    </r>
  </si>
  <si>
    <r>
      <rPr>
        <sz val="7"/>
        <rFont val="Times New Roman"/>
      </rPr>
      <t>Депозити перестрахування</t>
    </r>
  </si>
  <si>
    <r>
      <rPr>
        <sz val="7"/>
        <rFont val="Times New Roman"/>
      </rPr>
      <t>-</t>
    </r>
  </si>
  <si>
    <r>
      <rPr>
        <sz val="7"/>
        <rFont val="Times New Roman"/>
      </rPr>
      <t>-</t>
    </r>
  </si>
  <si>
    <r>
      <rPr>
        <sz val="7"/>
        <rFont val="Times New Roman"/>
      </rPr>
      <t>Векселі одержані</t>
    </r>
  </si>
  <si>
    <r>
      <rPr>
        <sz val="7"/>
        <rFont val="Times New Roman"/>
      </rPr>
      <t>-</t>
    </r>
  </si>
  <si>
    <r>
      <rPr>
        <sz val="7"/>
        <rFont val="Times New Roman"/>
      </rPr>
      <t>-</t>
    </r>
  </si>
  <si>
    <r>
      <rPr>
        <sz val="7"/>
        <rFont val="Times New Roman"/>
      </rPr>
      <t>Дебіторська заборгованість за продукцію, товари, роботи, послуги</t>
    </r>
  </si>
  <si>
    <r>
      <rPr>
        <sz val="7"/>
        <rFont val="Times New Roman"/>
      </rPr>
      <t xml:space="preserve">Дебіторська заборгованість за розрахунками:
</t>
    </r>
    <r>
      <rPr>
        <sz val="7"/>
        <rFont val="Times New Roman"/>
      </rPr>
      <t>за виданими авансами</t>
    </r>
  </si>
  <si>
    <r>
      <rPr>
        <sz val="7"/>
        <rFont val="Times New Roman"/>
      </rPr>
      <t>з бюджетом</t>
    </r>
  </si>
  <si>
    <r>
      <rPr>
        <sz val="7"/>
        <rFont val="Times New Roman"/>
      </rPr>
      <t>у тому числі з податку на прибуток</t>
    </r>
  </si>
  <si>
    <r>
      <rPr>
        <sz val="7"/>
        <rFont val="Times New Roman"/>
      </rPr>
      <t>-</t>
    </r>
  </si>
  <si>
    <r>
      <rPr>
        <sz val="7"/>
        <rFont val="Times New Roman"/>
      </rPr>
      <t>Дебіторська заборгованість за розрахунками з нарахованих доходів</t>
    </r>
  </si>
  <si>
    <r>
      <rPr>
        <sz val="7"/>
        <rFont val="Times New Roman"/>
      </rPr>
      <t>-</t>
    </r>
  </si>
  <si>
    <r>
      <rPr>
        <sz val="7"/>
        <rFont val="Times New Roman"/>
      </rPr>
      <t>-</t>
    </r>
  </si>
  <si>
    <r>
      <rPr>
        <sz val="7"/>
        <rFont val="Times New Roman"/>
      </rPr>
      <t>Дебіторська заборгованість за розрахунками із внутрішніх розрахунків</t>
    </r>
  </si>
  <si>
    <r>
      <rPr>
        <sz val="7"/>
        <rFont val="Times New Roman"/>
      </rPr>
      <t>-</t>
    </r>
  </si>
  <si>
    <r>
      <rPr>
        <sz val="7"/>
        <rFont val="Times New Roman"/>
      </rPr>
      <t>-</t>
    </r>
  </si>
  <si>
    <r>
      <rPr>
        <sz val="7"/>
        <rFont val="Times New Roman"/>
      </rPr>
      <t>Інша поточна дебіторська заборгованість</t>
    </r>
  </si>
  <si>
    <r>
      <rPr>
        <sz val="7"/>
        <rFont val="Times New Roman"/>
      </rPr>
      <t>Поточні фінансові інвестиції</t>
    </r>
  </si>
  <si>
    <r>
      <rPr>
        <sz val="7"/>
        <rFont val="Times New Roman"/>
      </rPr>
      <t>-</t>
    </r>
  </si>
  <si>
    <r>
      <rPr>
        <sz val="7"/>
        <rFont val="Times New Roman"/>
      </rPr>
      <t>-</t>
    </r>
  </si>
  <si>
    <r>
      <rPr>
        <sz val="7"/>
        <rFont val="Times New Roman"/>
      </rPr>
      <t>Гроші та їх еквіваленти</t>
    </r>
  </si>
  <si>
    <r>
      <rPr>
        <sz val="7"/>
        <rFont val="Times New Roman"/>
      </rPr>
      <t>Готівка</t>
    </r>
  </si>
  <si>
    <r>
      <rPr>
        <sz val="7"/>
        <rFont val="Times New Roman"/>
      </rPr>
      <t>Рахунки в банках</t>
    </r>
  </si>
  <si>
    <r>
      <rPr>
        <sz val="7"/>
        <rFont val="Times New Roman"/>
      </rPr>
      <t>Витрати майбутніх періодів</t>
    </r>
  </si>
  <si>
    <r>
      <rPr>
        <sz val="7"/>
        <rFont val="Times New Roman"/>
      </rPr>
      <t>Частка перестраховика у страхових резервах</t>
    </r>
  </si>
  <si>
    <r>
      <rPr>
        <sz val="7"/>
        <rFont val="Times New Roman"/>
      </rPr>
      <t>-</t>
    </r>
  </si>
  <si>
    <r>
      <rPr>
        <sz val="7"/>
        <rFont val="Times New Roman"/>
      </rPr>
      <t>-</t>
    </r>
  </si>
  <si>
    <r>
      <rPr>
        <sz val="7"/>
        <rFont val="Times New Roman"/>
      </rPr>
      <t xml:space="preserve">у тому числі в:
</t>
    </r>
    <r>
      <rPr>
        <sz val="7"/>
        <rFont val="Times New Roman"/>
      </rPr>
      <t>резервах довгострокових зобов’язань</t>
    </r>
  </si>
  <si>
    <r>
      <rPr>
        <sz val="7"/>
        <rFont val="Times New Roman"/>
      </rPr>
      <t>-</t>
    </r>
  </si>
  <si>
    <r>
      <rPr>
        <sz val="7"/>
        <rFont val="Times New Roman"/>
      </rPr>
      <t>-</t>
    </r>
  </si>
  <si>
    <r>
      <rPr>
        <sz val="7"/>
        <rFont val="Times New Roman"/>
      </rPr>
      <t>резервах збитків або резервах належних виплат</t>
    </r>
  </si>
  <si>
    <r>
      <rPr>
        <sz val="7"/>
        <rFont val="Times New Roman"/>
      </rPr>
      <t>-</t>
    </r>
  </si>
  <si>
    <r>
      <rPr>
        <sz val="7"/>
        <rFont val="Times New Roman"/>
      </rPr>
      <t>-</t>
    </r>
  </si>
  <si>
    <r>
      <rPr>
        <sz val="7"/>
        <rFont val="Times New Roman"/>
      </rPr>
      <t>резервах незароблених премій</t>
    </r>
  </si>
  <si>
    <r>
      <rPr>
        <sz val="7"/>
        <rFont val="Times New Roman"/>
      </rPr>
      <t>-</t>
    </r>
  </si>
  <si>
    <r>
      <rPr>
        <sz val="7"/>
        <rFont val="Times New Roman"/>
      </rPr>
      <t>-</t>
    </r>
  </si>
  <si>
    <r>
      <rPr>
        <sz val="7"/>
        <rFont val="Times New Roman"/>
      </rPr>
      <t>інших страхових резервах</t>
    </r>
  </si>
  <si>
    <r>
      <rPr>
        <sz val="7"/>
        <rFont val="Times New Roman"/>
      </rPr>
      <t>-</t>
    </r>
  </si>
  <si>
    <r>
      <rPr>
        <sz val="7"/>
        <rFont val="Times New Roman"/>
      </rPr>
      <t>-</t>
    </r>
  </si>
  <si>
    <r>
      <rPr>
        <sz val="7"/>
        <rFont val="Times New Roman"/>
      </rPr>
      <t>Інші оборотні активи</t>
    </r>
  </si>
  <si>
    <r>
      <rPr>
        <b/>
        <sz val="7"/>
        <rFont val="Times New Roman"/>
      </rPr>
      <t>Усього за розділом ІІ</t>
    </r>
  </si>
  <si>
    <r>
      <rPr>
        <b/>
        <sz val="7"/>
        <rFont val="Times New Roman"/>
      </rPr>
      <t>III. Необоротні активи, утримувані для продажу, та групи вибуття</t>
    </r>
  </si>
  <si>
    <r>
      <rPr>
        <b/>
        <sz val="7"/>
        <rFont val="Times New Roman"/>
      </rPr>
      <t>-</t>
    </r>
  </si>
  <si>
    <r>
      <rPr>
        <b/>
        <sz val="7"/>
        <rFont val="Times New Roman"/>
      </rPr>
      <t>-</t>
    </r>
  </si>
  <si>
    <r>
      <rPr>
        <b/>
        <sz val="7"/>
        <rFont val="Times New Roman"/>
      </rPr>
      <t>Баланс</t>
    </r>
  </si>
  <si>
    <r>
      <rPr>
        <b/>
        <sz val="7"/>
        <rFont val="Times New Roman"/>
      </rPr>
      <t>Пасив</t>
    </r>
  </si>
  <si>
    <r>
      <rPr>
        <b/>
        <sz val="7"/>
        <rFont val="Times New Roman"/>
      </rPr>
      <t>Код рядка</t>
    </r>
  </si>
  <si>
    <r>
      <rPr>
        <b/>
        <sz val="7"/>
        <rFont val="Times New Roman"/>
      </rPr>
      <t>На початок звітного періоду</t>
    </r>
  </si>
  <si>
    <r>
      <rPr>
        <b/>
        <sz val="7"/>
        <rFont val="Times New Roman"/>
      </rPr>
      <t>На кiнець звiтного періоду</t>
    </r>
  </si>
  <si>
    <r>
      <rPr>
        <b/>
        <sz val="7"/>
        <rFont val="Times New Roman"/>
      </rPr>
      <t>І. Власний капітал</t>
    </r>
  </si>
  <si>
    <r>
      <rPr>
        <sz val="7"/>
        <rFont val="Times New Roman"/>
      </rPr>
      <t>Зареєстрований (пайовий) капітал</t>
    </r>
  </si>
  <si>
    <r>
      <rPr>
        <sz val="7"/>
        <rFont val="Times New Roman"/>
      </rPr>
      <t>Внески до незареєстрованого статутного капіталу</t>
    </r>
  </si>
  <si>
    <r>
      <rPr>
        <sz val="7"/>
        <rFont val="Times New Roman"/>
      </rPr>
      <t>-</t>
    </r>
  </si>
  <si>
    <r>
      <rPr>
        <sz val="7"/>
        <rFont val="Times New Roman"/>
      </rPr>
      <t>-</t>
    </r>
  </si>
  <si>
    <r>
      <rPr>
        <sz val="7"/>
        <rFont val="Times New Roman"/>
      </rPr>
      <t>Капітал у дооцінках</t>
    </r>
  </si>
  <si>
    <r>
      <rPr>
        <sz val="7"/>
        <rFont val="Times New Roman"/>
      </rPr>
      <t>-</t>
    </r>
  </si>
  <si>
    <r>
      <rPr>
        <sz val="7"/>
        <rFont val="Times New Roman"/>
      </rPr>
      <t>-</t>
    </r>
  </si>
  <si>
    <r>
      <rPr>
        <sz val="7"/>
        <rFont val="Times New Roman"/>
      </rPr>
      <t>Додатковий капітал</t>
    </r>
  </si>
  <si>
    <r>
      <rPr>
        <sz val="7"/>
        <rFont val="Times New Roman"/>
      </rPr>
      <t>Емісійний дохід</t>
    </r>
  </si>
  <si>
    <r>
      <rPr>
        <sz val="7"/>
        <rFont val="Times New Roman"/>
      </rPr>
      <t>-</t>
    </r>
  </si>
  <si>
    <r>
      <rPr>
        <sz val="7"/>
        <rFont val="Times New Roman"/>
      </rPr>
      <t>-</t>
    </r>
  </si>
  <si>
    <r>
      <rPr>
        <sz val="7"/>
        <rFont val="Times New Roman"/>
      </rPr>
      <t>Накопичені курсові різниці</t>
    </r>
  </si>
  <si>
    <r>
      <rPr>
        <sz val="7"/>
        <rFont val="Times New Roman"/>
      </rPr>
      <t>-</t>
    </r>
  </si>
  <si>
    <r>
      <rPr>
        <sz val="7"/>
        <rFont val="Times New Roman"/>
      </rPr>
      <t>-</t>
    </r>
  </si>
  <si>
    <r>
      <rPr>
        <sz val="7"/>
        <rFont val="Times New Roman"/>
      </rPr>
      <t>Резервний капітал</t>
    </r>
  </si>
  <si>
    <r>
      <rPr>
        <sz val="7"/>
        <rFont val="Times New Roman"/>
      </rPr>
      <t>-</t>
    </r>
  </si>
  <si>
    <r>
      <rPr>
        <sz val="7"/>
        <rFont val="Times New Roman"/>
      </rPr>
      <t>-</t>
    </r>
  </si>
  <si>
    <r>
      <rPr>
        <sz val="7"/>
        <rFont val="Times New Roman"/>
      </rPr>
      <t>Нерозподілений прибуток (непокритий збиток)</t>
    </r>
  </si>
  <si>
    <r>
      <rPr>
        <sz val="7"/>
        <rFont val="Times New Roman"/>
      </rPr>
      <t>Неоплачений капітал</t>
    </r>
  </si>
  <si>
    <r>
      <rPr>
        <sz val="7"/>
        <rFont val="Times New Roman"/>
      </rPr>
      <t>(                        -</t>
    </r>
  </si>
  <si>
    <r>
      <rPr>
        <sz val="7"/>
        <rFont val="Times New Roman"/>
      </rPr>
      <t>)</t>
    </r>
  </si>
  <si>
    <r>
      <rPr>
        <sz val="7"/>
        <rFont val="Times New Roman"/>
      </rPr>
      <t>(                          -</t>
    </r>
  </si>
  <si>
    <r>
      <rPr>
        <sz val="9"/>
        <rFont val="Times New Roman"/>
      </rPr>
      <t>)</t>
    </r>
  </si>
  <si>
    <r>
      <rPr>
        <sz val="7"/>
        <rFont val="Times New Roman"/>
      </rPr>
      <t>Вилучений капітал</t>
    </r>
  </si>
  <si>
    <r>
      <rPr>
        <sz val="7"/>
        <rFont val="Times New Roman"/>
      </rPr>
      <t>(                        -</t>
    </r>
  </si>
  <si>
    <r>
      <rPr>
        <sz val="7"/>
        <rFont val="Times New Roman"/>
      </rPr>
      <t>)</t>
    </r>
  </si>
  <si>
    <r>
      <rPr>
        <sz val="7"/>
        <rFont val="Times New Roman"/>
      </rPr>
      <t>(                          -</t>
    </r>
  </si>
  <si>
    <r>
      <rPr>
        <sz val="9"/>
        <rFont val="Times New Roman"/>
      </rPr>
      <t>)</t>
    </r>
  </si>
  <si>
    <r>
      <rPr>
        <sz val="7"/>
        <rFont val="Times New Roman"/>
      </rPr>
      <t>Інші резерви</t>
    </r>
  </si>
  <si>
    <r>
      <rPr>
        <sz val="7"/>
        <rFont val="Times New Roman"/>
      </rPr>
      <t>-</t>
    </r>
  </si>
  <si>
    <r>
      <rPr>
        <sz val="7"/>
        <rFont val="Times New Roman"/>
      </rPr>
      <t>-</t>
    </r>
  </si>
  <si>
    <r>
      <rPr>
        <b/>
        <sz val="7"/>
        <rFont val="Times New Roman"/>
      </rPr>
      <t>Усього за розділом І</t>
    </r>
  </si>
  <si>
    <r>
      <rPr>
        <b/>
        <sz val="7"/>
        <rFont val="Times New Roman"/>
      </rPr>
      <t>ІI. Довгострокові зобов’язання і забезпечення</t>
    </r>
  </si>
  <si>
    <r>
      <rPr>
        <sz val="7"/>
        <rFont val="Times New Roman"/>
      </rPr>
      <t>Відстрочені податкові зобов'язання</t>
    </r>
  </si>
  <si>
    <r>
      <rPr>
        <sz val="7"/>
        <rFont val="Times New Roman"/>
      </rPr>
      <t>-</t>
    </r>
  </si>
  <si>
    <r>
      <rPr>
        <sz val="7"/>
        <rFont val="Times New Roman"/>
      </rPr>
      <t>-</t>
    </r>
  </si>
  <si>
    <r>
      <rPr>
        <sz val="7"/>
        <rFont val="Times New Roman"/>
      </rPr>
      <t>Пенсійні зобов’язання</t>
    </r>
  </si>
  <si>
    <r>
      <rPr>
        <sz val="7"/>
        <rFont val="Times New Roman"/>
      </rPr>
      <t>-</t>
    </r>
  </si>
  <si>
    <r>
      <rPr>
        <sz val="7"/>
        <rFont val="Times New Roman"/>
      </rPr>
      <t>-</t>
    </r>
  </si>
  <si>
    <r>
      <rPr>
        <sz val="7"/>
        <rFont val="Times New Roman"/>
      </rPr>
      <t>Довгострокові кредити банків</t>
    </r>
  </si>
  <si>
    <r>
      <rPr>
        <sz val="7"/>
        <rFont val="Times New Roman"/>
      </rPr>
      <t>-</t>
    </r>
  </si>
  <si>
    <r>
      <rPr>
        <sz val="7"/>
        <rFont val="Times New Roman"/>
      </rPr>
      <t>-</t>
    </r>
  </si>
  <si>
    <r>
      <rPr>
        <sz val="7"/>
        <rFont val="Times New Roman"/>
      </rPr>
      <t>Інші довгострокові зобов’язання</t>
    </r>
  </si>
  <si>
    <r>
      <rPr>
        <sz val="7"/>
        <rFont val="Times New Roman"/>
      </rPr>
      <t>-</t>
    </r>
  </si>
  <si>
    <r>
      <rPr>
        <sz val="7"/>
        <rFont val="Times New Roman"/>
      </rPr>
      <t>-</t>
    </r>
  </si>
  <si>
    <r>
      <rPr>
        <sz val="7"/>
        <rFont val="Times New Roman"/>
      </rPr>
      <t>Довгострокові забезпечення</t>
    </r>
  </si>
  <si>
    <r>
      <rPr>
        <sz val="7"/>
        <rFont val="Times New Roman"/>
      </rPr>
      <t>Довгострокові забезпечення витрат персоналу</t>
    </r>
  </si>
  <si>
    <r>
      <rPr>
        <sz val="7"/>
        <rFont val="Times New Roman"/>
      </rPr>
      <t>Цільове фінансування</t>
    </r>
  </si>
  <si>
    <r>
      <rPr>
        <sz val="7"/>
        <rFont val="Times New Roman"/>
      </rPr>
      <t>Благодійна допомога</t>
    </r>
  </si>
  <si>
    <r>
      <rPr>
        <sz val="7"/>
        <rFont val="Times New Roman"/>
      </rPr>
      <t>-</t>
    </r>
  </si>
  <si>
    <r>
      <rPr>
        <sz val="7"/>
        <rFont val="Times New Roman"/>
      </rPr>
      <t>-</t>
    </r>
  </si>
  <si>
    <r>
      <rPr>
        <sz val="7"/>
        <rFont val="Times New Roman"/>
      </rPr>
      <t>Страхові резерви</t>
    </r>
  </si>
  <si>
    <r>
      <rPr>
        <sz val="7"/>
        <rFont val="Times New Roman"/>
      </rPr>
      <t>-</t>
    </r>
  </si>
  <si>
    <r>
      <rPr>
        <sz val="7"/>
        <rFont val="Times New Roman"/>
      </rPr>
      <t>-</t>
    </r>
  </si>
  <si>
    <r>
      <rPr>
        <sz val="7"/>
        <rFont val="Times New Roman"/>
      </rPr>
      <t xml:space="preserve">у тому числі:
</t>
    </r>
    <r>
      <rPr>
        <sz val="7"/>
        <rFont val="Times New Roman"/>
      </rPr>
      <t>резерв довгострокових зобов’язань</t>
    </r>
  </si>
  <si>
    <r>
      <rPr>
        <sz val="7"/>
        <rFont val="Times New Roman"/>
      </rPr>
      <t>-</t>
    </r>
  </si>
  <si>
    <r>
      <rPr>
        <sz val="7"/>
        <rFont val="Times New Roman"/>
      </rPr>
      <t>-</t>
    </r>
  </si>
  <si>
    <r>
      <rPr>
        <sz val="7"/>
        <rFont val="Times New Roman"/>
      </rPr>
      <t>резерв збитків або резерв належних виплат</t>
    </r>
  </si>
  <si>
    <r>
      <rPr>
        <sz val="7"/>
        <rFont val="Times New Roman"/>
      </rPr>
      <t>-</t>
    </r>
  </si>
  <si>
    <r>
      <rPr>
        <sz val="7"/>
        <rFont val="Times New Roman"/>
      </rPr>
      <t>-</t>
    </r>
  </si>
  <si>
    <r>
      <rPr>
        <sz val="7"/>
        <rFont val="Times New Roman"/>
      </rPr>
      <t>резерв незароблених премій</t>
    </r>
  </si>
  <si>
    <r>
      <rPr>
        <sz val="7"/>
        <rFont val="Times New Roman"/>
      </rPr>
      <t>-</t>
    </r>
  </si>
  <si>
    <r>
      <rPr>
        <sz val="7"/>
        <rFont val="Times New Roman"/>
      </rPr>
      <t>-</t>
    </r>
  </si>
  <si>
    <r>
      <rPr>
        <sz val="7"/>
        <rFont val="Times New Roman"/>
      </rPr>
      <t>інші страхові резерви</t>
    </r>
  </si>
  <si>
    <r>
      <rPr>
        <sz val="7"/>
        <rFont val="Times New Roman"/>
      </rPr>
      <t>-</t>
    </r>
  </si>
  <si>
    <r>
      <rPr>
        <sz val="7"/>
        <rFont val="Times New Roman"/>
      </rPr>
      <t>-</t>
    </r>
  </si>
  <si>
    <r>
      <rPr>
        <sz val="7"/>
        <rFont val="Times New Roman"/>
      </rPr>
      <t>Інвестиційні контракти</t>
    </r>
  </si>
  <si>
    <r>
      <rPr>
        <sz val="7"/>
        <rFont val="Times New Roman"/>
      </rPr>
      <t>-</t>
    </r>
  </si>
  <si>
    <r>
      <rPr>
        <sz val="7"/>
        <rFont val="Times New Roman"/>
      </rPr>
      <t>-</t>
    </r>
  </si>
  <si>
    <r>
      <rPr>
        <sz val="7"/>
        <rFont val="Times New Roman"/>
      </rPr>
      <t>Призовий фонд</t>
    </r>
  </si>
  <si>
    <r>
      <rPr>
        <sz val="7"/>
        <rFont val="Times New Roman"/>
      </rPr>
      <t>-</t>
    </r>
  </si>
  <si>
    <r>
      <rPr>
        <sz val="7"/>
        <rFont val="Times New Roman"/>
      </rPr>
      <t>-</t>
    </r>
  </si>
  <si>
    <r>
      <rPr>
        <sz val="7"/>
        <rFont val="Times New Roman"/>
      </rPr>
      <t>Резерв на виплату джек-поту</t>
    </r>
  </si>
  <si>
    <r>
      <rPr>
        <sz val="7"/>
        <rFont val="Times New Roman"/>
      </rPr>
      <t>-</t>
    </r>
  </si>
  <si>
    <r>
      <rPr>
        <sz val="7"/>
        <rFont val="Times New Roman"/>
      </rPr>
      <t>-</t>
    </r>
  </si>
  <si>
    <r>
      <rPr>
        <b/>
        <sz val="7"/>
        <rFont val="Times New Roman"/>
      </rPr>
      <t>Усього за розділом ІІ</t>
    </r>
  </si>
  <si>
    <r>
      <rPr>
        <b/>
        <sz val="7"/>
        <rFont val="Times New Roman"/>
      </rPr>
      <t>IІІ. Поточні зобов’язання і забезпечення</t>
    </r>
  </si>
  <si>
    <r>
      <rPr>
        <sz val="7"/>
        <rFont val="Times New Roman"/>
      </rPr>
      <t>Короткострокові кредити банків</t>
    </r>
  </si>
  <si>
    <r>
      <rPr>
        <sz val="7"/>
        <rFont val="Times New Roman"/>
      </rPr>
      <t>-</t>
    </r>
  </si>
  <si>
    <r>
      <rPr>
        <sz val="7"/>
        <rFont val="Times New Roman"/>
      </rPr>
      <t>-</t>
    </r>
  </si>
  <si>
    <r>
      <rPr>
        <sz val="7"/>
        <rFont val="Times New Roman"/>
      </rPr>
      <t>Векселі видані</t>
    </r>
  </si>
  <si>
    <r>
      <rPr>
        <sz val="7"/>
        <rFont val="Times New Roman"/>
      </rPr>
      <t>-</t>
    </r>
  </si>
  <si>
    <r>
      <rPr>
        <sz val="7"/>
        <rFont val="Times New Roman"/>
      </rPr>
      <t>-</t>
    </r>
  </si>
  <si>
    <r>
      <rPr>
        <sz val="7"/>
        <rFont val="Times New Roman"/>
      </rPr>
      <t xml:space="preserve">Поточна кредиторська заборгованість за:
</t>
    </r>
    <r>
      <rPr>
        <sz val="7"/>
        <rFont val="Times New Roman"/>
      </rPr>
      <t>довгостроковими зобов'язаннями</t>
    </r>
  </si>
  <si>
    <r>
      <rPr>
        <sz val="7"/>
        <rFont val="Times New Roman"/>
      </rPr>
      <t>-</t>
    </r>
  </si>
  <si>
    <r>
      <rPr>
        <sz val="7"/>
        <rFont val="Times New Roman"/>
      </rPr>
      <t>товари, роботи, послуги</t>
    </r>
  </si>
  <si>
    <r>
      <rPr>
        <sz val="7"/>
        <rFont val="Times New Roman"/>
      </rPr>
      <t>розрахунками з бюджетом</t>
    </r>
  </si>
  <si>
    <r>
      <rPr>
        <sz val="7"/>
        <rFont val="Times New Roman"/>
      </rPr>
      <t>у тому числі з податку на прибуток</t>
    </r>
  </si>
  <si>
    <r>
      <rPr>
        <sz val="7"/>
        <rFont val="Times New Roman"/>
      </rPr>
      <t>-</t>
    </r>
  </si>
  <si>
    <r>
      <rPr>
        <sz val="7"/>
        <rFont val="Times New Roman"/>
      </rPr>
      <t>розрахунками зі страхування</t>
    </r>
  </si>
  <si>
    <r>
      <rPr>
        <sz val="7"/>
        <rFont val="Times New Roman"/>
      </rPr>
      <t>розрахунками з оплати праці</t>
    </r>
  </si>
  <si>
    <r>
      <rPr>
        <sz val="7"/>
        <rFont val="Times New Roman"/>
      </rPr>
      <t>Поточна кредиторська заборгованість за одержаними авансами</t>
    </r>
  </si>
  <si>
    <r>
      <rPr>
        <sz val="7"/>
        <rFont val="Times New Roman"/>
      </rPr>
      <t>-</t>
    </r>
  </si>
  <si>
    <r>
      <rPr>
        <sz val="7"/>
        <rFont val="Times New Roman"/>
      </rPr>
      <t>-</t>
    </r>
  </si>
  <si>
    <r>
      <rPr>
        <sz val="7"/>
        <rFont val="Times New Roman"/>
      </rPr>
      <t>Поточна кредиторська заборгованість за розрахунками з учасниками</t>
    </r>
  </si>
  <si>
    <r>
      <rPr>
        <sz val="7"/>
        <rFont val="Times New Roman"/>
      </rPr>
      <t>-</t>
    </r>
  </si>
  <si>
    <r>
      <rPr>
        <sz val="7"/>
        <rFont val="Times New Roman"/>
      </rPr>
      <t>-</t>
    </r>
  </si>
  <si>
    <r>
      <rPr>
        <sz val="7"/>
        <rFont val="Times New Roman"/>
      </rPr>
      <t>Поточна кредиторська заборгованість із внутрішніх розрахунків</t>
    </r>
  </si>
  <si>
    <r>
      <rPr>
        <sz val="7"/>
        <rFont val="Times New Roman"/>
      </rPr>
      <t>-</t>
    </r>
  </si>
  <si>
    <r>
      <rPr>
        <sz val="7"/>
        <rFont val="Times New Roman"/>
      </rPr>
      <t>-</t>
    </r>
  </si>
  <si>
    <r>
      <rPr>
        <sz val="7"/>
        <rFont val="Times New Roman"/>
      </rPr>
      <t>Поточна кредиторська заборгованість за страховою діяльністю</t>
    </r>
  </si>
  <si>
    <r>
      <rPr>
        <sz val="7"/>
        <rFont val="Times New Roman"/>
      </rPr>
      <t>-</t>
    </r>
  </si>
  <si>
    <r>
      <rPr>
        <sz val="7"/>
        <rFont val="Times New Roman"/>
      </rPr>
      <t>-</t>
    </r>
  </si>
  <si>
    <r>
      <rPr>
        <sz val="7"/>
        <rFont val="Times New Roman"/>
      </rPr>
      <t>Поточні забезпечення</t>
    </r>
  </si>
  <si>
    <r>
      <rPr>
        <sz val="7"/>
        <rFont val="Times New Roman"/>
      </rPr>
      <t>Доходи майбутніх періодів</t>
    </r>
  </si>
  <si>
    <r>
      <rPr>
        <sz val="7"/>
        <rFont val="Times New Roman"/>
      </rPr>
      <t>-</t>
    </r>
  </si>
  <si>
    <r>
      <rPr>
        <sz val="7"/>
        <rFont val="Times New Roman"/>
      </rPr>
      <t>-</t>
    </r>
  </si>
  <si>
    <r>
      <rPr>
        <sz val="7"/>
        <rFont val="Times New Roman"/>
      </rPr>
      <t>Відстрочені комісійні доходи від перестраховиків</t>
    </r>
  </si>
  <si>
    <r>
      <rPr>
        <sz val="7"/>
        <rFont val="Times New Roman"/>
      </rPr>
      <t>-</t>
    </r>
  </si>
  <si>
    <r>
      <rPr>
        <sz val="7"/>
        <rFont val="Times New Roman"/>
      </rPr>
      <t>-</t>
    </r>
  </si>
  <si>
    <r>
      <rPr>
        <sz val="7"/>
        <rFont val="Times New Roman"/>
      </rPr>
      <t>Інші поточні зобов'язання</t>
    </r>
  </si>
  <si>
    <r>
      <rPr>
        <b/>
        <sz val="7"/>
        <rFont val="Times New Roman"/>
      </rPr>
      <t>Усього за розділом ІІІ</t>
    </r>
  </si>
  <si>
    <r>
      <rPr>
        <b/>
        <sz val="7"/>
        <rFont val="Times New Roman"/>
      </rPr>
      <t>ІV. Зобов’язання, пов’язані з необоротними активами, утримуваними для продажу, та групами вибуття</t>
    </r>
  </si>
  <si>
    <r>
      <rPr>
        <b/>
        <sz val="7"/>
        <rFont val="Times New Roman"/>
      </rPr>
      <t>-</t>
    </r>
  </si>
  <si>
    <r>
      <rPr>
        <b/>
        <sz val="7"/>
        <rFont val="Times New Roman"/>
      </rPr>
      <t>-</t>
    </r>
  </si>
  <si>
    <r>
      <rPr>
        <b/>
        <sz val="7"/>
        <rFont val="Times New Roman"/>
      </rPr>
      <t>V. Чиста вартість активів недержавного пенсійного фонду</t>
    </r>
  </si>
  <si>
    <r>
      <rPr>
        <b/>
        <sz val="7"/>
        <rFont val="Times New Roman"/>
      </rPr>
      <t>-</t>
    </r>
  </si>
  <si>
    <r>
      <rPr>
        <b/>
        <sz val="7"/>
        <rFont val="Times New Roman"/>
      </rPr>
      <t>-</t>
    </r>
  </si>
  <si>
    <r>
      <rPr>
        <b/>
        <sz val="7"/>
        <rFont val="Times New Roman"/>
      </rPr>
      <t>Баланс</t>
    </r>
  </si>
  <si>
    <r>
      <rPr>
        <vertAlign val="superscript"/>
        <sz val="5"/>
        <rFont val="Times New Roman"/>
      </rPr>
      <t xml:space="preserve">1      </t>
    </r>
    <r>
      <rPr>
        <sz val="7"/>
        <rFont val="Times New Roman"/>
      </rPr>
      <t>Визначається в порядку, встановленому центральним органом виконавчої влади, що реалізує державну політику у сфері статистики.</t>
    </r>
  </si>
  <si>
    <t>86.23</t>
  </si>
  <si>
    <t>Aдреса, телефон   09117, Київська обл., м. Біла Церква, вул. Підвальна, 28А</t>
  </si>
  <si>
    <t>-</t>
  </si>
  <si>
    <t>01994706</t>
  </si>
  <si>
    <t>Керiвник                                                                                                                                   Станіслав ПОЛІЩУК</t>
  </si>
  <si>
    <t>Головний бухгалтер                                                                                                                         Оксана ДВІРНИК</t>
  </si>
  <si>
    <t>0456358590</t>
  </si>
  <si>
    <t>Баланс (Звіт про фінансовий стан)
на  30 червня 2024 р.</t>
  </si>
  <si>
    <r>
      <rPr>
        <sz val="7"/>
        <rFont val="Times New Roman"/>
      </rPr>
      <t xml:space="preserve">Територiя             КИЇВСЬКА                                                                                                                                                 за КОАТУУ
Організаційно-правова форма господарювання      </t>
    </r>
    <r>
      <rPr>
        <u/>
        <sz val="7"/>
        <rFont val="Times New Roman"/>
      </rPr>
      <t> Комунальна організація(установа,заклад)                                                                                                                                                              </t>
    </r>
    <r>
      <rPr>
        <sz val="7"/>
        <rFont val="Times New Roman"/>
      </rPr>
      <t xml:space="preserve">Вид економічної діяльності                  </t>
    </r>
    <r>
      <rPr>
        <u/>
        <sz val="7"/>
        <rFont val="Times New Roman"/>
      </rPr>
      <t>Стоматологічна практика                                                                                 </t>
    </r>
    <r>
      <rPr>
        <sz val="7"/>
        <rFont val="Times New Roman"/>
      </rPr>
      <t xml:space="preserve"> за КВЕД
Середня кількість працівників                 </t>
    </r>
    <r>
      <rPr>
        <vertAlign val="superscript"/>
        <sz val="5"/>
        <rFont val="Times New Roman"/>
      </rPr>
      <t xml:space="preserve">1       </t>
    </r>
    <r>
      <rPr>
        <u/>
        <sz val="7"/>
        <rFont val="Times New Roman"/>
      </rPr>
      <t>63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</t>
    </r>
  </si>
  <si>
    <r>
      <rPr>
        <sz val="7"/>
        <rFont val="Times New Roman"/>
      </rPr>
      <t>Пiдприємство   Комунальне некомерційне підприємство Київської обласної ради " Обласна стоматологічна поліклініка</t>
    </r>
    <r>
      <rPr>
        <b/>
        <sz val="7"/>
        <rFont val="Times New Roman"/>
      </rPr>
      <t xml:space="preserve"> 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</si>
</sst>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17" x14ac:knownFonts="1">
    <font>
      <sz val="10"/>
      <color rgb="FF000000"/>
      <name val="Times New Roman"/>
    </font>
    <font>
      <sz val="7"/>
      <name val="Times New Roman"/>
    </font>
    <font>
      <sz val="10"/>
      <name val="Times New Roman"/>
    </font>
    <font>
      <sz val="7"/>
      <color rgb="FF000000"/>
      <name val="Times New Roman"/>
    </font>
    <font>
      <b/>
      <sz val="6"/>
      <name val="Times New Roman"/>
    </font>
    <font>
      <b/>
      <sz val="6"/>
      <color rgb="FF000000"/>
      <name val="Times New Roman"/>
    </font>
    <font>
      <b/>
      <sz val="7"/>
      <name val="Times New Roman"/>
    </font>
    <font>
      <b/>
      <sz val="7"/>
      <color rgb="FF000000"/>
      <name val="Times New Roman"/>
    </font>
    <font>
      <sz val="9"/>
      <name val="Times New Roman"/>
    </font>
    <font>
      <b/>
      <sz val="8"/>
      <name val="Times New Roman"/>
    </font>
    <font>
      <sz val="6"/>
      <name val="Times New Roman"/>
    </font>
    <font>
      <u/>
      <sz val="7"/>
      <name val="Times New Roman"/>
    </font>
    <font>
      <vertAlign val="superscript"/>
      <sz val="5"/>
      <name val="Times New Roman"/>
    </font>
    <font>
      <sz val="7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 applyFont="1" applyAlignment="1">
      <alignment horizontal="left" vertical="top"/>
    </xf>
    <xf numFmtId="0" fontId="0" fillId="0" borderId="0" xfId="0" applyFont="1" applyAlignment="1">
      <alignment horizontal="left" vertical="top" wrapText="1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 vertical="center" wrapText="1"/>
    </xf>
    <xf numFmtId="0" fontId="6" fillId="0" borderId="12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left" vertical="top" wrapText="1"/>
    </xf>
    <xf numFmtId="1" fontId="7" fillId="0" borderId="12" xfId="0" applyNumberFormat="1" applyFont="1" applyBorder="1" applyAlignment="1">
      <alignment horizontal="center" vertical="top" shrinkToFit="1"/>
    </xf>
    <xf numFmtId="0" fontId="0" fillId="0" borderId="12" xfId="0" applyFont="1" applyBorder="1" applyAlignment="1">
      <alignment horizontal="center" vertical="top" wrapText="1"/>
    </xf>
    <xf numFmtId="1" fontId="3" fillId="0" borderId="12" xfId="0" applyNumberFormat="1" applyFont="1" applyBorder="1" applyAlignment="1">
      <alignment horizontal="center" vertical="center" shrinkToFit="1"/>
    </xf>
    <xf numFmtId="0" fontId="1" fillId="0" borderId="12" xfId="0" applyFont="1" applyBorder="1" applyAlignment="1">
      <alignment horizontal="left" vertical="top" wrapText="1"/>
    </xf>
    <xf numFmtId="1" fontId="3" fillId="0" borderId="12" xfId="0" applyNumberFormat="1" applyFont="1" applyBorder="1" applyAlignment="1">
      <alignment horizontal="center" vertical="top" shrinkToFit="1"/>
    </xf>
    <xf numFmtId="1" fontId="3" fillId="0" borderId="12" xfId="0" applyNumberFormat="1" applyFont="1" applyBorder="1" applyAlignment="1">
      <alignment horizontal="center" shrinkToFit="1"/>
    </xf>
    <xf numFmtId="0" fontId="6" fillId="0" borderId="12" xfId="0" applyFont="1" applyBorder="1" applyAlignment="1">
      <alignment horizontal="left" vertical="top" wrapText="1"/>
    </xf>
    <xf numFmtId="0" fontId="6" fillId="0" borderId="12" xfId="0" applyFont="1" applyBorder="1" applyAlignment="1">
      <alignment horizontal="center" vertical="top" wrapText="1"/>
    </xf>
    <xf numFmtId="0" fontId="0" fillId="0" borderId="12" xfId="0" applyFont="1" applyBorder="1" applyAlignment="1">
      <alignment horizontal="left" wrapText="1"/>
    </xf>
    <xf numFmtId="0" fontId="1" fillId="0" borderId="3" xfId="0" applyFont="1" applyBorder="1" applyAlignment="1">
      <alignment horizontal="right" vertical="top" wrapText="1"/>
    </xf>
    <xf numFmtId="1" fontId="7" fillId="0" borderId="7" xfId="0" applyNumberFormat="1" applyFont="1" applyBorder="1" applyAlignment="1">
      <alignment horizontal="center" vertical="top" shrinkToFit="1"/>
    </xf>
    <xf numFmtId="0" fontId="6" fillId="0" borderId="11" xfId="0" applyFont="1" applyBorder="1" applyAlignment="1">
      <alignment horizontal="left" vertical="top" wrapText="1"/>
    </xf>
    <xf numFmtId="0" fontId="0" fillId="0" borderId="13" xfId="0" applyFont="1" applyBorder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 vertical="top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3" fontId="3" fillId="0" borderId="1" xfId="0" applyNumberFormat="1" applyFont="1" applyBorder="1" applyAlignment="1">
      <alignment horizontal="center" vertical="top" shrinkToFit="1"/>
    </xf>
    <xf numFmtId="3" fontId="3" fillId="0" borderId="2" xfId="0" applyNumberFormat="1" applyFont="1" applyBorder="1" applyAlignment="1">
      <alignment horizontal="center" vertical="top" shrinkToFit="1"/>
    </xf>
    <xf numFmtId="3" fontId="3" fillId="0" borderId="3" xfId="0" applyNumberFormat="1" applyFont="1" applyBorder="1" applyAlignment="1">
      <alignment horizontal="center" vertical="top" shrinkToFit="1"/>
    </xf>
    <xf numFmtId="3" fontId="7" fillId="0" borderId="1" xfId="0" applyNumberFormat="1" applyFont="1" applyBorder="1" applyAlignment="1">
      <alignment horizontal="center" vertical="top" shrinkToFit="1"/>
    </xf>
    <xf numFmtId="3" fontId="7" fillId="0" borderId="2" xfId="0" applyNumberFormat="1" applyFont="1" applyBorder="1" applyAlignment="1">
      <alignment horizontal="center" vertical="top" shrinkToFit="1"/>
    </xf>
    <xf numFmtId="3" fontId="7" fillId="0" borderId="3" xfId="0" applyNumberFormat="1" applyFont="1" applyBorder="1" applyAlignment="1">
      <alignment horizontal="center" vertical="top" shrinkToFi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0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0" borderId="0" xfId="0" applyFont="1" applyAlignment="1">
      <alignment horizontal="left" vertical="top" wrapText="1"/>
    </xf>
    <xf numFmtId="1" fontId="3" fillId="0" borderId="1" xfId="0" applyNumberFormat="1" applyFont="1" applyBorder="1" applyAlignment="1">
      <alignment horizontal="center" vertical="top" shrinkToFit="1"/>
    </xf>
    <xf numFmtId="1" fontId="3" fillId="0" borderId="2" xfId="0" applyNumberFormat="1" applyFont="1" applyBorder="1" applyAlignment="1">
      <alignment horizontal="center" vertical="top" shrinkToFit="1"/>
    </xf>
    <xf numFmtId="1" fontId="3" fillId="0" borderId="3" xfId="0" applyNumberFormat="1" applyFont="1" applyBorder="1" applyAlignment="1">
      <alignment horizontal="center" vertical="top" shrinkToFi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wrapText="1"/>
    </xf>
    <xf numFmtId="0" fontId="0" fillId="0" borderId="2" xfId="0" applyFont="1" applyBorder="1" applyAlignment="1">
      <alignment horizontal="left" wrapText="1"/>
    </xf>
    <xf numFmtId="0" fontId="0" fillId="0" borderId="3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1" fontId="7" fillId="0" borderId="1" xfId="0" applyNumberFormat="1" applyFont="1" applyBorder="1" applyAlignment="1">
      <alignment horizontal="center" vertical="top" shrinkToFit="1"/>
    </xf>
    <xf numFmtId="0" fontId="8" fillId="0" borderId="2" xfId="0" applyFont="1" applyBorder="1" applyAlignment="1">
      <alignment horizontal="right" vertical="top" wrapText="1"/>
    </xf>
    <xf numFmtId="0" fontId="8" fillId="0" borderId="3" xfId="0" applyFont="1" applyBorder="1" applyAlignment="1">
      <alignment horizontal="right" vertical="top" wrapText="1"/>
    </xf>
    <xf numFmtId="1" fontId="7" fillId="0" borderId="2" xfId="0" applyNumberFormat="1" applyFont="1" applyBorder="1" applyAlignment="1">
      <alignment horizontal="center" vertical="top" shrinkToFit="1"/>
    </xf>
    <xf numFmtId="1" fontId="7" fillId="0" borderId="3" xfId="0" applyNumberFormat="1" applyFont="1" applyBorder="1" applyAlignment="1">
      <alignment horizontal="center" vertical="top" shrinkToFit="1"/>
    </xf>
    <xf numFmtId="0" fontId="0" fillId="0" borderId="2" xfId="0" applyFont="1" applyBorder="1" applyAlignment="1">
      <alignment horizontal="center" wrapText="1"/>
    </xf>
    <xf numFmtId="0" fontId="16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15" fillId="0" borderId="0" xfId="0" applyFont="1" applyAlignment="1">
      <alignment horizontal="center" vertical="top" wrapText="1"/>
    </xf>
    <xf numFmtId="0" fontId="0" fillId="0" borderId="0" xfId="0" applyFont="1" applyAlignment="1">
      <alignment horizontal="center" vertical="top" wrapText="1"/>
    </xf>
    <xf numFmtId="0" fontId="4" fillId="0" borderId="9" xfId="0" applyFont="1" applyBorder="1" applyAlignment="1">
      <alignment horizontal="right" vertical="top" wrapText="1"/>
    </xf>
    <xf numFmtId="0" fontId="4" fillId="0" borderId="10" xfId="0" applyFont="1" applyBorder="1" applyAlignment="1">
      <alignment horizontal="right" vertical="top" wrapText="1"/>
    </xf>
    <xf numFmtId="1" fontId="5" fillId="0" borderId="1" xfId="0" applyNumberFormat="1" applyFont="1" applyBorder="1" applyAlignment="1">
      <alignment horizontal="left" vertical="top" shrinkToFi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49" fontId="14" fillId="0" borderId="4" xfId="0" applyNumberFormat="1" applyFont="1" applyBorder="1" applyAlignment="1">
      <alignment horizontal="left" vertical="top" shrinkToFit="1"/>
    </xf>
    <xf numFmtId="49" fontId="3" fillId="0" borderId="5" xfId="0" applyNumberFormat="1" applyFont="1" applyBorder="1" applyAlignment="1">
      <alignment horizontal="left" vertical="top" shrinkToFit="1"/>
    </xf>
    <xf numFmtId="49" fontId="3" fillId="0" borderId="6" xfId="0" applyNumberFormat="1" applyFont="1" applyBorder="1" applyAlignment="1">
      <alignment horizontal="left" vertical="top" shrinkToFit="1"/>
    </xf>
    <xf numFmtId="49" fontId="3" fillId="0" borderId="8" xfId="0" applyNumberFormat="1" applyFont="1" applyBorder="1" applyAlignment="1">
      <alignment horizontal="left" vertical="top" shrinkToFit="1"/>
    </xf>
    <xf numFmtId="49" fontId="3" fillId="0" borderId="9" xfId="0" applyNumberFormat="1" applyFont="1" applyBorder="1" applyAlignment="1">
      <alignment horizontal="left" vertical="top" shrinkToFit="1"/>
    </xf>
    <xf numFmtId="49" fontId="3" fillId="0" borderId="10" xfId="0" applyNumberFormat="1" applyFont="1" applyBorder="1" applyAlignment="1">
      <alignment horizontal="left" vertical="top" shrinkToFit="1"/>
    </xf>
    <xf numFmtId="1" fontId="3" fillId="0" borderId="1" xfId="0" applyNumberFormat="1" applyFont="1" applyBorder="1" applyAlignment="1">
      <alignment horizontal="left" vertical="top" shrinkToFit="1"/>
    </xf>
    <xf numFmtId="2" fontId="14" fillId="0" borderId="1" xfId="0" applyNumberFormat="1" applyFont="1" applyBorder="1" applyAlignment="1">
      <alignment horizontal="center" vertical="top" shrinkToFit="1"/>
    </xf>
    <xf numFmtId="0" fontId="2" fillId="0" borderId="0" xfId="0" applyFont="1" applyAlignment="1">
      <alignment horizontal="left" vertical="top" wrapText="1"/>
    </xf>
    <xf numFmtId="49" fontId="14" fillId="0" borderId="0" xfId="0" applyNumberFormat="1" applyFont="1" applyAlignment="1">
      <alignment horizontal="left" vertical="top" shrinkToFit="1"/>
    </xf>
    <xf numFmtId="49" fontId="3" fillId="0" borderId="0" xfId="0" applyNumberFormat="1" applyFont="1" applyAlignment="1">
      <alignment horizontal="left" vertical="top" shrinkToFit="1"/>
    </xf>
    <xf numFmtId="1" fontId="3" fillId="0" borderId="4" xfId="0" applyNumberFormat="1" applyFont="1" applyBorder="1" applyAlignment="1">
      <alignment horizontal="left" vertical="top" shrinkToFit="1"/>
    </xf>
    <xf numFmtId="0" fontId="2" fillId="0" borderId="5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 applyAlignment="1">
      <alignment horizontal="left" vertical="top"/>
    </xf>
    <xf numFmtId="0" fontId="2" fillId="0" borderId="10" xfId="0" applyFont="1" applyBorder="1" applyAlignment="1">
      <alignment horizontal="left" vertical="top"/>
    </xf>
    <xf numFmtId="164" fontId="3" fillId="0" borderId="7" xfId="0" applyNumberFormat="1" applyFont="1" applyBorder="1" applyAlignment="1">
      <alignment horizontal="left" vertical="top" shrinkToFit="1"/>
    </xf>
    <xf numFmtId="0" fontId="2" fillId="0" borderId="11" xfId="0" applyFont="1" applyBorder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866775</xdr:colOff>
      <xdr:row>5</xdr:row>
      <xdr:rowOff>19050</xdr:rowOff>
    </xdr:from>
    <xdr:ext cx="4162425" cy="0"/>
    <xdr:sp macro="" textlink="">
      <xdr:nvSpPr>
        <xdr:cNvPr id="2" name="Shap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0" y="0"/>
          <a:ext cx="4171315" cy="0"/>
        </a:xfrm>
        <a:custGeom>
          <a:avLst/>
          <a:gdLst/>
          <a:ahLst/>
          <a:cxnLst/>
          <a:rect l="0" t="0" r="0" b="0"/>
          <a:pathLst>
            <a:path w="4171315">
              <a:moveTo>
                <a:pt x="0" y="0"/>
              </a:moveTo>
              <a:lnTo>
                <a:pt x="4171315" y="0"/>
              </a:lnTo>
            </a:path>
          </a:pathLst>
        </a:custGeom>
        <a:ln w="8229">
          <a:solidFill>
            <a:srgbClr val="000000"/>
          </a:solidFill>
        </a:ln>
      </xdr:spPr>
    </xdr:sp>
    <xdr:clientData fLocksWithSheet="0"/>
  </xdr:oneCellAnchor>
  <xdr:oneCellAnchor>
    <xdr:from>
      <xdr:col>0</xdr:col>
      <xdr:colOff>695325</xdr:colOff>
      <xdr:row>6</xdr:row>
      <xdr:rowOff>19050</xdr:rowOff>
    </xdr:from>
    <xdr:ext cx="4333875" cy="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0"/>
          <a:ext cx="4342765" cy="0"/>
        </a:xfrm>
        <a:custGeom>
          <a:avLst/>
          <a:gdLst/>
          <a:ahLst/>
          <a:cxnLst/>
          <a:rect l="0" t="0" r="0" b="0"/>
          <a:pathLst>
            <a:path w="4342765">
              <a:moveTo>
                <a:pt x="0" y="0"/>
              </a:moveTo>
              <a:lnTo>
                <a:pt x="4342765" y="0"/>
              </a:lnTo>
            </a:path>
          </a:pathLst>
        </a:custGeom>
        <a:ln w="8229">
          <a:solidFill>
            <a:srgbClr val="000000"/>
          </a:solidFill>
        </a:ln>
      </xdr:spPr>
    </xdr:sp>
    <xdr:clientData fLocksWithSheet="0"/>
  </xdr:oneCellAnchor>
  <xdr:oneCellAnchor>
    <xdr:from>
      <xdr:col>0</xdr:col>
      <xdr:colOff>895350</xdr:colOff>
      <xdr:row>11</xdr:row>
      <xdr:rowOff>19050</xdr:rowOff>
    </xdr:from>
    <xdr:ext cx="4143375" cy="0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0" y="0"/>
          <a:ext cx="4143375" cy="0"/>
        </a:xfrm>
        <a:custGeom>
          <a:avLst/>
          <a:gdLst/>
          <a:ahLst/>
          <a:cxnLst/>
          <a:rect l="0" t="0" r="0" b="0"/>
          <a:pathLst>
            <a:path w="4143375">
              <a:moveTo>
                <a:pt x="0" y="0"/>
              </a:moveTo>
              <a:lnTo>
                <a:pt x="4143375" y="0"/>
              </a:lnTo>
            </a:path>
          </a:pathLst>
        </a:custGeom>
        <a:ln w="8229">
          <a:solidFill>
            <a:srgbClr val="000000"/>
          </a:solidFill>
        </a:ln>
      </xdr:spPr>
    </xdr:sp>
    <xdr:clientData fLocksWithSheet="0"/>
  </xdr:oneCellAnchor>
  <xdr:oneCellAnchor>
    <xdr:from>
      <xdr:col>4</xdr:col>
      <xdr:colOff>171450</xdr:colOff>
      <xdr:row>11</xdr:row>
      <xdr:rowOff>28575</xdr:rowOff>
    </xdr:from>
    <xdr:ext cx="704850" cy="0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0" y="0"/>
          <a:ext cx="704850" cy="0"/>
        </a:xfrm>
        <a:custGeom>
          <a:avLst/>
          <a:gdLst/>
          <a:ahLst/>
          <a:cxnLst/>
          <a:rect l="0" t="0" r="0" b="0"/>
          <a:pathLst>
            <a:path w="704850">
              <a:moveTo>
                <a:pt x="0" y="0"/>
              </a:moveTo>
              <a:lnTo>
                <a:pt x="704850" y="0"/>
              </a:lnTo>
            </a:path>
          </a:pathLst>
        </a:custGeom>
        <a:ln w="8229">
          <a:solidFill>
            <a:srgbClr val="000000"/>
          </a:solidFill>
        </a:ln>
      </xdr:spPr>
    </xdr:sp>
    <xdr:clientData fLocksWithSheet="0"/>
  </xdr:oneCellAnchor>
  <xdr:oneCellAnchor>
    <xdr:from>
      <xdr:col>0</xdr:col>
      <xdr:colOff>1914525</xdr:colOff>
      <xdr:row>125</xdr:row>
      <xdr:rowOff>285750</xdr:rowOff>
    </xdr:from>
    <xdr:ext cx="914400" cy="0"/>
    <xdr:sp macro="" textlink="">
      <xdr:nvSpPr>
        <xdr:cNvPr id="6" name="Shape 6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0" y="0"/>
          <a:ext cx="920750" cy="0"/>
        </a:xfrm>
        <a:custGeom>
          <a:avLst/>
          <a:gdLst/>
          <a:ahLst/>
          <a:cxnLst/>
          <a:rect l="0" t="0" r="0" b="0"/>
          <a:pathLst>
            <a:path w="920750">
              <a:moveTo>
                <a:pt x="0" y="0"/>
              </a:moveTo>
              <a:lnTo>
                <a:pt x="920750" y="0"/>
              </a:lnTo>
            </a:path>
          </a:pathLst>
        </a:custGeom>
        <a:ln w="8229">
          <a:solidFill>
            <a:srgbClr val="000000"/>
          </a:solidFill>
        </a:ln>
      </xdr:spPr>
    </xdr:sp>
    <xdr:clientData fLocksWithSheet="0"/>
  </xdr:oneCellAnchor>
  <xdr:oneCellAnchor>
    <xdr:from>
      <xdr:col>0</xdr:col>
      <xdr:colOff>3067050</xdr:colOff>
      <xdr:row>125</xdr:row>
      <xdr:rowOff>285750</xdr:rowOff>
    </xdr:from>
    <xdr:ext cx="3590925" cy="0"/>
    <xdr:sp macro="" textlink="">
      <xdr:nvSpPr>
        <xdr:cNvPr id="7" name="Shape 7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0" y="0"/>
          <a:ext cx="3596004" cy="0"/>
        </a:xfrm>
        <a:custGeom>
          <a:avLst/>
          <a:gdLst/>
          <a:ahLst/>
          <a:cxnLst/>
          <a:rect l="0" t="0" r="0" b="0"/>
          <a:pathLst>
            <a:path w="3596004">
              <a:moveTo>
                <a:pt x="0" y="0"/>
              </a:moveTo>
              <a:lnTo>
                <a:pt x="3596004" y="0"/>
              </a:lnTo>
            </a:path>
          </a:pathLst>
        </a:custGeom>
        <a:ln w="8229">
          <a:solidFill>
            <a:srgbClr val="000000"/>
          </a:solidFill>
        </a:ln>
      </xdr:spPr>
    </xdr:sp>
    <xdr:clientData fLocksWithSheet="0"/>
  </xdr:oneCellAnchor>
  <xdr:oneCellAnchor>
    <xdr:from>
      <xdr:col>0</xdr:col>
      <xdr:colOff>1914525</xdr:colOff>
      <xdr:row>126</xdr:row>
      <xdr:rowOff>142875</xdr:rowOff>
    </xdr:from>
    <xdr:ext cx="914400" cy="0"/>
    <xdr:sp macro="" textlink="">
      <xdr:nvSpPr>
        <xdr:cNvPr id="8" name="Shape 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0" y="0"/>
          <a:ext cx="920750" cy="0"/>
        </a:xfrm>
        <a:custGeom>
          <a:avLst/>
          <a:gdLst/>
          <a:ahLst/>
          <a:cxnLst/>
          <a:rect l="0" t="0" r="0" b="0"/>
          <a:pathLst>
            <a:path w="920750">
              <a:moveTo>
                <a:pt x="0" y="0"/>
              </a:moveTo>
              <a:lnTo>
                <a:pt x="920750" y="0"/>
              </a:lnTo>
            </a:path>
          </a:pathLst>
        </a:custGeom>
        <a:ln w="8229">
          <a:solidFill>
            <a:srgbClr val="000000"/>
          </a:solidFill>
        </a:ln>
      </xdr:spPr>
    </xdr:sp>
    <xdr:clientData fLocksWithSheet="0"/>
  </xdr:oneCellAnchor>
  <xdr:oneCellAnchor>
    <xdr:from>
      <xdr:col>0</xdr:col>
      <xdr:colOff>3067050</xdr:colOff>
      <xdr:row>126</xdr:row>
      <xdr:rowOff>142875</xdr:rowOff>
    </xdr:from>
    <xdr:ext cx="3590925" cy="0"/>
    <xdr:sp macro="" textlink="">
      <xdr:nvSpPr>
        <xdr:cNvPr id="9" name="Shape 9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0" y="0"/>
          <a:ext cx="3596004" cy="0"/>
        </a:xfrm>
        <a:custGeom>
          <a:avLst/>
          <a:gdLst/>
          <a:ahLst/>
          <a:cxnLst/>
          <a:rect l="0" t="0" r="0" b="0"/>
          <a:pathLst>
            <a:path w="3596004">
              <a:moveTo>
                <a:pt x="0" y="0"/>
              </a:moveTo>
              <a:lnTo>
                <a:pt x="3596004" y="0"/>
              </a:lnTo>
            </a:path>
          </a:pathLst>
        </a:custGeom>
        <a:ln w="8229">
          <a:solidFill>
            <a:srgbClr val="000000"/>
          </a:solidFill>
        </a:ln>
      </xdr:spPr>
    </xdr:sp>
    <xdr:clientData fLocksWithSheet="0"/>
  </xdr:oneCellAnchor>
  <xdr:oneCellAnchor>
    <xdr:from>
      <xdr:col>0</xdr:col>
      <xdr:colOff>0</xdr:colOff>
      <xdr:row>127</xdr:row>
      <xdr:rowOff>123825</xdr:rowOff>
    </xdr:from>
    <xdr:ext cx="714375" cy="0"/>
    <xdr:sp macro="" textlink="">
      <xdr:nvSpPr>
        <xdr:cNvPr id="10" name="Shape 1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0" y="0"/>
          <a:ext cx="718185" cy="0"/>
        </a:xfrm>
        <a:custGeom>
          <a:avLst/>
          <a:gdLst/>
          <a:ahLst/>
          <a:cxnLst/>
          <a:rect l="0" t="0" r="0" b="0"/>
          <a:pathLst>
            <a:path w="718185">
              <a:moveTo>
                <a:pt x="0" y="0"/>
              </a:moveTo>
              <a:lnTo>
                <a:pt x="718185" y="0"/>
              </a:lnTo>
            </a:path>
          </a:pathLst>
        </a:custGeom>
        <a:ln w="8229">
          <a:solidFill>
            <a:srgbClr val="000000"/>
          </a:solidFill>
        </a:ln>
      </xdr:spPr>
    </xdr:sp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28"/>
  <sheetViews>
    <sheetView tabSelected="1" topLeftCell="A10" zoomScale="118" zoomScaleNormal="118" workbookViewId="0">
      <selection activeCell="W17" sqref="W17"/>
    </sheetView>
  </sheetViews>
  <sheetFormatPr defaultColWidth="14.33203125" defaultRowHeight="15" customHeight="1" x14ac:dyDescent="0.2"/>
  <cols>
    <col min="1" max="1" width="64" customWidth="1"/>
    <col min="2" max="2" width="8" customWidth="1"/>
    <col min="3" max="3" width="17.33203125" customWidth="1"/>
    <col min="4" max="4" width="1.1640625" customWidth="1"/>
    <col min="5" max="6" width="3.33203125" customWidth="1"/>
    <col min="7" max="7" width="4.6640625" customWidth="1"/>
    <col min="8" max="9" width="2.33203125" customWidth="1"/>
    <col min="10" max="10" width="3.33203125" customWidth="1"/>
    <col min="11" max="11" width="2.33203125" customWidth="1"/>
    <col min="12" max="12" width="1.1640625" customWidth="1"/>
    <col min="13" max="13" width="4.6640625" customWidth="1"/>
    <col min="14" max="14" width="6.1640625" customWidth="1"/>
    <col min="15" max="15" width="0.1640625" customWidth="1"/>
    <col min="16" max="16" width="0.83203125" hidden="1" customWidth="1"/>
  </cols>
  <sheetData>
    <row r="1" spans="1:16" ht="28.5" customHeight="1" x14ac:dyDescent="0.2">
      <c r="A1" s="4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</row>
    <row r="2" spans="1:16" ht="9.75" customHeight="1" x14ac:dyDescent="0.2">
      <c r="A2" s="2"/>
      <c r="B2" s="2"/>
      <c r="C2" s="2"/>
      <c r="D2" s="2"/>
      <c r="E2" s="19"/>
      <c r="F2" s="20"/>
      <c r="G2" s="2"/>
      <c r="H2" s="2"/>
      <c r="I2" s="2"/>
      <c r="J2" s="21" t="s">
        <v>1</v>
      </c>
      <c r="K2" s="22"/>
      <c r="L2" s="22"/>
      <c r="M2" s="22"/>
      <c r="N2" s="23"/>
      <c r="O2" s="19"/>
      <c r="P2" s="20"/>
    </row>
    <row r="3" spans="1:16" ht="5.25" customHeight="1" x14ac:dyDescent="0.2">
      <c r="A3" s="2"/>
      <c r="B3" s="2"/>
      <c r="C3" s="2"/>
      <c r="D3" s="2"/>
      <c r="E3" s="19"/>
      <c r="F3" s="20"/>
      <c r="G3" s="2"/>
      <c r="H3" s="2"/>
      <c r="I3" s="2"/>
      <c r="J3" s="82">
        <v>2021</v>
      </c>
      <c r="K3" s="83"/>
      <c r="L3" s="84"/>
      <c r="M3" s="88">
        <v>4</v>
      </c>
      <c r="N3" s="88">
        <v>1</v>
      </c>
      <c r="O3" s="19"/>
      <c r="P3" s="20"/>
    </row>
    <row r="4" spans="1:16" ht="9.75" customHeight="1" x14ac:dyDescent="0.2">
      <c r="A4" s="90" t="s">
        <v>2</v>
      </c>
      <c r="B4" s="20"/>
      <c r="C4" s="20"/>
      <c r="D4" s="20"/>
      <c r="E4" s="20"/>
      <c r="F4" s="20"/>
      <c r="G4" s="20"/>
      <c r="H4" s="20"/>
      <c r="I4" s="20"/>
      <c r="J4" s="85"/>
      <c r="K4" s="86"/>
      <c r="L4" s="87"/>
      <c r="M4" s="89"/>
      <c r="N4" s="89"/>
      <c r="O4" s="19"/>
      <c r="P4" s="20"/>
    </row>
    <row r="5" spans="1:16" ht="27.75" customHeight="1" x14ac:dyDescent="0.2">
      <c r="A5" s="70" t="s">
        <v>257</v>
      </c>
      <c r="B5" s="20"/>
      <c r="C5" s="20"/>
      <c r="D5" s="20"/>
      <c r="E5" s="70" t="s">
        <v>3</v>
      </c>
      <c r="F5" s="20"/>
      <c r="G5" s="20"/>
      <c r="H5" s="3"/>
      <c r="I5" s="3"/>
      <c r="J5" s="71" t="s">
        <v>251</v>
      </c>
      <c r="K5" s="72"/>
      <c r="L5" s="72"/>
      <c r="M5" s="72"/>
      <c r="N5" s="73"/>
      <c r="O5" s="36"/>
      <c r="P5" s="20"/>
    </row>
    <row r="6" spans="1:16" ht="40.5" customHeight="1" x14ac:dyDescent="0.2">
      <c r="A6" s="79" t="s">
        <v>256</v>
      </c>
      <c r="B6" s="20"/>
      <c r="C6" s="20"/>
      <c r="D6" s="20"/>
      <c r="E6" s="20"/>
      <c r="F6" s="20"/>
      <c r="G6" s="20"/>
      <c r="H6" s="20"/>
      <c r="I6" s="20"/>
      <c r="J6" s="74"/>
      <c r="K6" s="75"/>
      <c r="L6" s="75"/>
      <c r="M6" s="75"/>
      <c r="N6" s="76"/>
      <c r="O6" s="19"/>
      <c r="P6" s="20"/>
    </row>
    <row r="7" spans="1:16" ht="24.75" customHeight="1" x14ac:dyDescent="0.2">
      <c r="A7" s="20"/>
      <c r="B7" s="20"/>
      <c r="C7" s="20"/>
      <c r="D7" s="20"/>
      <c r="E7" s="20"/>
      <c r="F7" s="20"/>
      <c r="G7" s="20"/>
      <c r="H7" s="20"/>
      <c r="I7" s="20"/>
      <c r="J7" s="77">
        <v>3210300000</v>
      </c>
      <c r="K7" s="22"/>
      <c r="L7" s="22"/>
      <c r="M7" s="22"/>
      <c r="N7" s="23"/>
      <c r="O7" s="19"/>
      <c r="P7" s="20"/>
    </row>
    <row r="8" spans="1:16" ht="9.75" customHeight="1" x14ac:dyDescent="0.2">
      <c r="A8" s="20"/>
      <c r="B8" s="20"/>
      <c r="C8" s="20"/>
      <c r="D8" s="20"/>
      <c r="E8" s="20"/>
      <c r="F8" s="20"/>
      <c r="G8" s="20"/>
      <c r="H8" s="20"/>
      <c r="I8" s="20"/>
      <c r="J8" s="41">
        <v>430</v>
      </c>
      <c r="K8" s="22"/>
      <c r="L8" s="22"/>
      <c r="M8" s="22"/>
      <c r="N8" s="23"/>
      <c r="O8" s="19"/>
      <c r="P8" s="20"/>
    </row>
    <row r="9" spans="1:16" ht="9.75" customHeight="1" x14ac:dyDescent="0.2">
      <c r="A9" s="20"/>
      <c r="B9" s="20"/>
      <c r="C9" s="20"/>
      <c r="D9" s="20"/>
      <c r="E9" s="20"/>
      <c r="F9" s="20"/>
      <c r="G9" s="20"/>
      <c r="H9" s="20"/>
      <c r="I9" s="20"/>
      <c r="J9" s="78" t="s">
        <v>248</v>
      </c>
      <c r="K9" s="22"/>
      <c r="L9" s="22"/>
      <c r="M9" s="22"/>
      <c r="N9" s="23"/>
      <c r="O9" s="19"/>
      <c r="P9" s="20"/>
    </row>
    <row r="10" spans="1:16" ht="9" customHeight="1" x14ac:dyDescent="0.2">
      <c r="A10" s="20"/>
      <c r="B10" s="20"/>
      <c r="C10" s="20"/>
      <c r="D10" s="20"/>
      <c r="E10" s="20"/>
      <c r="F10" s="20"/>
      <c r="G10" s="20"/>
      <c r="H10" s="20"/>
      <c r="I10" s="20"/>
      <c r="J10" s="2"/>
      <c r="K10" s="19"/>
      <c r="L10" s="20"/>
      <c r="M10" s="2"/>
      <c r="N10" s="2"/>
      <c r="O10" s="19"/>
      <c r="P10" s="20"/>
    </row>
    <row r="11" spans="1:16" ht="16.5" customHeight="1" x14ac:dyDescent="0.2">
      <c r="A11" s="69" t="s">
        <v>249</v>
      </c>
      <c r="B11" s="20"/>
      <c r="C11" s="20"/>
      <c r="D11" s="80" t="s">
        <v>254</v>
      </c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</row>
    <row r="12" spans="1:16" ht="29.25" customHeight="1" x14ac:dyDescent="0.2">
      <c r="A12" s="40" t="s">
        <v>4</v>
      </c>
      <c r="B12" s="20"/>
      <c r="C12" s="20"/>
      <c r="D12" s="20"/>
      <c r="E12" s="20"/>
      <c r="F12" s="20"/>
      <c r="G12" s="20"/>
      <c r="H12" s="20"/>
      <c r="I12" s="1"/>
      <c r="J12" s="1"/>
      <c r="K12" s="40"/>
      <c r="L12" s="20"/>
      <c r="M12" s="1"/>
      <c r="N12" s="1"/>
      <c r="O12" s="40"/>
      <c r="P12" s="20"/>
    </row>
    <row r="13" spans="1:16" ht="9.75" customHeight="1" x14ac:dyDescent="0.2">
      <c r="A13" s="20"/>
      <c r="B13" s="20"/>
      <c r="C13" s="20"/>
      <c r="D13" s="20"/>
      <c r="E13" s="20"/>
      <c r="F13" s="20"/>
      <c r="G13" s="20"/>
      <c r="H13" s="20"/>
      <c r="I13" s="2"/>
      <c r="J13" s="21" t="s">
        <v>5</v>
      </c>
      <c r="K13" s="22"/>
      <c r="L13" s="23"/>
      <c r="M13" s="2"/>
      <c r="N13" s="2"/>
      <c r="O13" s="19"/>
      <c r="P13" s="20"/>
    </row>
    <row r="14" spans="1:16" ht="10.5" customHeight="1" x14ac:dyDescent="0.2">
      <c r="A14" s="20"/>
      <c r="B14" s="20"/>
      <c r="C14" s="20"/>
      <c r="D14" s="20"/>
      <c r="E14" s="20"/>
      <c r="F14" s="20"/>
      <c r="G14" s="20"/>
      <c r="H14" s="20"/>
      <c r="I14" s="2"/>
      <c r="J14" s="47"/>
      <c r="K14" s="22"/>
      <c r="L14" s="23"/>
      <c r="M14" s="2"/>
      <c r="N14" s="2"/>
      <c r="O14" s="19"/>
      <c r="P14" s="20"/>
    </row>
    <row r="15" spans="1:16" ht="19.5" customHeight="1" x14ac:dyDescent="0.2">
      <c r="A15" s="61" t="s">
        <v>255</v>
      </c>
      <c r="B15" s="62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</row>
    <row r="16" spans="1:16" ht="10.5" customHeight="1" x14ac:dyDescent="0.2">
      <c r="A16" s="63" t="s">
        <v>6</v>
      </c>
      <c r="B16" s="63"/>
      <c r="C16" s="63"/>
      <c r="D16" s="63"/>
      <c r="E16" s="63"/>
      <c r="F16" s="63"/>
      <c r="G16" s="63"/>
      <c r="H16" s="63"/>
      <c r="I16" s="63"/>
      <c r="J16" s="64"/>
      <c r="K16" s="65">
        <v>1801001</v>
      </c>
      <c r="L16" s="22"/>
      <c r="M16" s="22"/>
      <c r="N16" s="23"/>
      <c r="O16" s="19"/>
      <c r="P16" s="20"/>
    </row>
    <row r="17" spans="1:16" ht="21" customHeight="1" x14ac:dyDescent="0.2">
      <c r="A17" s="4" t="s">
        <v>7</v>
      </c>
      <c r="B17" s="5" t="s">
        <v>8</v>
      </c>
      <c r="C17" s="66" t="s">
        <v>9</v>
      </c>
      <c r="D17" s="22"/>
      <c r="E17" s="22"/>
      <c r="F17" s="23"/>
      <c r="G17" s="66" t="s">
        <v>10</v>
      </c>
      <c r="H17" s="67"/>
      <c r="I17" s="67"/>
      <c r="J17" s="67"/>
      <c r="K17" s="67"/>
      <c r="L17" s="67"/>
      <c r="M17" s="67"/>
      <c r="N17" s="68"/>
      <c r="O17" s="36"/>
      <c r="P17" s="20"/>
    </row>
    <row r="18" spans="1:16" ht="9.75" customHeight="1" x14ac:dyDescent="0.2">
      <c r="A18" s="6">
        <v>1</v>
      </c>
      <c r="B18" s="6">
        <v>2</v>
      </c>
      <c r="C18" s="51">
        <v>3</v>
      </c>
      <c r="D18" s="22"/>
      <c r="E18" s="22"/>
      <c r="F18" s="23"/>
      <c r="G18" s="51">
        <v>4</v>
      </c>
      <c r="H18" s="54"/>
      <c r="I18" s="54"/>
      <c r="J18" s="54"/>
      <c r="K18" s="54"/>
      <c r="L18" s="54"/>
      <c r="M18" s="54"/>
      <c r="N18" s="55"/>
      <c r="O18" s="19"/>
      <c r="P18" s="20"/>
    </row>
    <row r="19" spans="1:16" ht="21.75" customHeight="1" x14ac:dyDescent="0.2">
      <c r="A19" s="7" t="s">
        <v>11</v>
      </c>
      <c r="B19" s="8">
        <v>1000</v>
      </c>
      <c r="C19" s="44" t="s">
        <v>250</v>
      </c>
      <c r="D19" s="22"/>
      <c r="E19" s="22"/>
      <c r="F19" s="23"/>
      <c r="G19" s="44"/>
      <c r="H19" s="45"/>
      <c r="I19" s="45"/>
      <c r="J19" s="45"/>
      <c r="K19" s="45"/>
      <c r="L19" s="45"/>
      <c r="M19" s="45"/>
      <c r="N19" s="46"/>
      <c r="O19" s="36"/>
      <c r="P19" s="20"/>
    </row>
    <row r="20" spans="1:16" ht="10.5" customHeight="1" x14ac:dyDescent="0.2">
      <c r="A20" s="9" t="s">
        <v>13</v>
      </c>
      <c r="B20" s="10">
        <v>1001</v>
      </c>
      <c r="C20" s="21">
        <v>31</v>
      </c>
      <c r="D20" s="22"/>
      <c r="E20" s="22"/>
      <c r="F20" s="23"/>
      <c r="G20" s="21">
        <v>31</v>
      </c>
      <c r="H20" s="24"/>
      <c r="I20" s="24"/>
      <c r="J20" s="24"/>
      <c r="K20" s="24"/>
      <c r="L20" s="24"/>
      <c r="M20" s="24"/>
      <c r="N20" s="25"/>
      <c r="O20" s="19"/>
      <c r="P20" s="20"/>
    </row>
    <row r="21" spans="1:16" ht="10.5" customHeight="1" x14ac:dyDescent="0.2">
      <c r="A21" s="9" t="s">
        <v>14</v>
      </c>
      <c r="B21" s="10">
        <v>1002</v>
      </c>
      <c r="C21" s="21">
        <v>31</v>
      </c>
      <c r="D21" s="22"/>
      <c r="E21" s="22"/>
      <c r="F21" s="23"/>
      <c r="G21" s="21">
        <v>31</v>
      </c>
      <c r="H21" s="24"/>
      <c r="I21" s="24"/>
      <c r="J21" s="24"/>
      <c r="K21" s="24"/>
      <c r="L21" s="24"/>
      <c r="M21" s="24"/>
      <c r="N21" s="25"/>
      <c r="O21" s="19"/>
      <c r="P21" s="20"/>
    </row>
    <row r="22" spans="1:16" ht="10.5" customHeight="1" x14ac:dyDescent="0.2">
      <c r="A22" s="9" t="s">
        <v>15</v>
      </c>
      <c r="B22" s="10">
        <v>1005</v>
      </c>
      <c r="C22" s="21" t="s">
        <v>250</v>
      </c>
      <c r="D22" s="22"/>
      <c r="E22" s="22"/>
      <c r="F22" s="23"/>
      <c r="G22" s="21" t="s">
        <v>16</v>
      </c>
      <c r="H22" s="24"/>
      <c r="I22" s="24"/>
      <c r="J22" s="24"/>
      <c r="K22" s="24"/>
      <c r="L22" s="24"/>
      <c r="M22" s="24"/>
      <c r="N22" s="25"/>
      <c r="O22" s="19"/>
      <c r="P22" s="20"/>
    </row>
    <row r="23" spans="1:16" ht="9.75" customHeight="1" x14ac:dyDescent="0.2">
      <c r="A23" s="9" t="s">
        <v>17</v>
      </c>
      <c r="B23" s="10">
        <v>1010</v>
      </c>
      <c r="C23" s="27">
        <f>C24-C25</f>
        <v>1060</v>
      </c>
      <c r="D23" s="22"/>
      <c r="E23" s="22"/>
      <c r="F23" s="23"/>
      <c r="G23" s="27">
        <f>G24-G25</f>
        <v>1316</v>
      </c>
      <c r="H23" s="28"/>
      <c r="I23" s="28"/>
      <c r="J23" s="28"/>
      <c r="K23" s="28"/>
      <c r="L23" s="28"/>
      <c r="M23" s="28"/>
      <c r="N23" s="29"/>
      <c r="O23" s="19"/>
      <c r="P23" s="20"/>
    </row>
    <row r="24" spans="1:16" ht="10.5" customHeight="1" x14ac:dyDescent="0.2">
      <c r="A24" s="9" t="s">
        <v>18</v>
      </c>
      <c r="B24" s="10">
        <v>1011</v>
      </c>
      <c r="C24" s="27">
        <v>3831</v>
      </c>
      <c r="D24" s="22"/>
      <c r="E24" s="22"/>
      <c r="F24" s="23"/>
      <c r="G24" s="27">
        <v>4217</v>
      </c>
      <c r="H24" s="28"/>
      <c r="I24" s="28"/>
      <c r="J24" s="28"/>
      <c r="K24" s="28"/>
      <c r="L24" s="28"/>
      <c r="M24" s="28"/>
      <c r="N24" s="29"/>
      <c r="O24" s="19"/>
      <c r="P24" s="20"/>
    </row>
    <row r="25" spans="1:16" ht="10.5" customHeight="1" x14ac:dyDescent="0.2">
      <c r="A25" s="9" t="s">
        <v>19</v>
      </c>
      <c r="B25" s="10">
        <v>1012</v>
      </c>
      <c r="C25" s="27">
        <v>2771</v>
      </c>
      <c r="D25" s="22"/>
      <c r="E25" s="22"/>
      <c r="F25" s="23"/>
      <c r="G25" s="27">
        <v>2901</v>
      </c>
      <c r="H25" s="28"/>
      <c r="I25" s="28"/>
      <c r="J25" s="28"/>
      <c r="K25" s="28"/>
      <c r="L25" s="28"/>
      <c r="M25" s="28"/>
      <c r="N25" s="29"/>
      <c r="O25" s="19"/>
      <c r="P25" s="20"/>
    </row>
    <row r="26" spans="1:16" ht="10.5" customHeight="1" x14ac:dyDescent="0.2">
      <c r="A26" s="9" t="s">
        <v>20</v>
      </c>
      <c r="B26" s="10">
        <v>1015</v>
      </c>
      <c r="C26" s="21" t="s">
        <v>21</v>
      </c>
      <c r="D26" s="22"/>
      <c r="E26" s="22"/>
      <c r="F26" s="23"/>
      <c r="G26" s="21" t="s">
        <v>22</v>
      </c>
      <c r="H26" s="24"/>
      <c r="I26" s="24"/>
      <c r="J26" s="24"/>
      <c r="K26" s="24"/>
      <c r="L26" s="24"/>
      <c r="M26" s="24"/>
      <c r="N26" s="25"/>
      <c r="O26" s="19"/>
      <c r="P26" s="20"/>
    </row>
    <row r="27" spans="1:16" ht="9.75" customHeight="1" x14ac:dyDescent="0.2">
      <c r="A27" s="9" t="s">
        <v>23</v>
      </c>
      <c r="B27" s="10">
        <v>1016</v>
      </c>
      <c r="C27" s="21" t="s">
        <v>24</v>
      </c>
      <c r="D27" s="22"/>
      <c r="E27" s="22"/>
      <c r="F27" s="23"/>
      <c r="G27" s="21" t="s">
        <v>25</v>
      </c>
      <c r="H27" s="24"/>
      <c r="I27" s="24"/>
      <c r="J27" s="24"/>
      <c r="K27" s="24"/>
      <c r="L27" s="24"/>
      <c r="M27" s="24"/>
      <c r="N27" s="25"/>
      <c r="O27" s="19"/>
      <c r="P27" s="20"/>
    </row>
    <row r="28" spans="1:16" ht="10.5" customHeight="1" x14ac:dyDescent="0.2">
      <c r="A28" s="9" t="s">
        <v>26</v>
      </c>
      <c r="B28" s="10">
        <v>1017</v>
      </c>
      <c r="C28" s="21" t="s">
        <v>27</v>
      </c>
      <c r="D28" s="22"/>
      <c r="E28" s="22"/>
      <c r="F28" s="23"/>
      <c r="G28" s="21" t="s">
        <v>28</v>
      </c>
      <c r="H28" s="24"/>
      <c r="I28" s="24"/>
      <c r="J28" s="24"/>
      <c r="K28" s="24"/>
      <c r="L28" s="24"/>
      <c r="M28" s="24"/>
      <c r="N28" s="25"/>
      <c r="O28" s="19"/>
      <c r="P28" s="20"/>
    </row>
    <row r="29" spans="1:16" ht="10.5" customHeight="1" x14ac:dyDescent="0.2">
      <c r="A29" s="9" t="s">
        <v>29</v>
      </c>
      <c r="B29" s="10">
        <v>1020</v>
      </c>
      <c r="C29" s="21" t="s">
        <v>30</v>
      </c>
      <c r="D29" s="22"/>
      <c r="E29" s="22"/>
      <c r="F29" s="23"/>
      <c r="G29" s="21" t="s">
        <v>31</v>
      </c>
      <c r="H29" s="24"/>
      <c r="I29" s="24"/>
      <c r="J29" s="24"/>
      <c r="K29" s="24"/>
      <c r="L29" s="24"/>
      <c r="M29" s="24"/>
      <c r="N29" s="25"/>
      <c r="O29" s="19"/>
      <c r="P29" s="20"/>
    </row>
    <row r="30" spans="1:16" ht="10.5" customHeight="1" x14ac:dyDescent="0.2">
      <c r="A30" s="9" t="s">
        <v>32</v>
      </c>
      <c r="B30" s="10">
        <v>1021</v>
      </c>
      <c r="C30" s="21" t="s">
        <v>33</v>
      </c>
      <c r="D30" s="22"/>
      <c r="E30" s="22"/>
      <c r="F30" s="23"/>
      <c r="G30" s="21" t="s">
        <v>34</v>
      </c>
      <c r="H30" s="24"/>
      <c r="I30" s="24"/>
      <c r="J30" s="24"/>
      <c r="K30" s="24"/>
      <c r="L30" s="24"/>
      <c r="M30" s="24"/>
      <c r="N30" s="25"/>
      <c r="O30" s="19"/>
      <c r="P30" s="20"/>
    </row>
    <row r="31" spans="1:16" ht="9.75" customHeight="1" x14ac:dyDescent="0.2">
      <c r="A31" s="9" t="s">
        <v>35</v>
      </c>
      <c r="B31" s="10">
        <v>1022</v>
      </c>
      <c r="C31" s="21" t="s">
        <v>36</v>
      </c>
      <c r="D31" s="22"/>
      <c r="E31" s="22"/>
      <c r="F31" s="23"/>
      <c r="G31" s="21" t="s">
        <v>37</v>
      </c>
      <c r="H31" s="24"/>
      <c r="I31" s="24"/>
      <c r="J31" s="24"/>
      <c r="K31" s="24"/>
      <c r="L31" s="24"/>
      <c r="M31" s="24"/>
      <c r="N31" s="25"/>
      <c r="O31" s="19"/>
      <c r="P31" s="20"/>
    </row>
    <row r="32" spans="1:16" ht="36.75" customHeight="1" x14ac:dyDescent="0.2">
      <c r="A32" s="5" t="s">
        <v>38</v>
      </c>
      <c r="B32" s="11">
        <v>1030</v>
      </c>
      <c r="C32" s="37"/>
      <c r="D32" s="22"/>
      <c r="E32" s="22"/>
      <c r="F32" s="23"/>
      <c r="G32" s="37" t="s">
        <v>39</v>
      </c>
      <c r="H32" s="38"/>
      <c r="I32" s="38"/>
      <c r="J32" s="38"/>
      <c r="K32" s="38"/>
      <c r="L32" s="38"/>
      <c r="M32" s="38"/>
      <c r="N32" s="39"/>
      <c r="O32" s="40"/>
      <c r="P32" s="20"/>
    </row>
    <row r="33" spans="1:16" ht="9.75" customHeight="1" x14ac:dyDescent="0.2">
      <c r="A33" s="9" t="s">
        <v>40</v>
      </c>
      <c r="B33" s="10">
        <v>1035</v>
      </c>
      <c r="C33" s="21" t="s">
        <v>41</v>
      </c>
      <c r="D33" s="22"/>
      <c r="E33" s="22"/>
      <c r="F33" s="23"/>
      <c r="G33" s="21" t="s">
        <v>42</v>
      </c>
      <c r="H33" s="24"/>
      <c r="I33" s="24"/>
      <c r="J33" s="24"/>
      <c r="K33" s="24"/>
      <c r="L33" s="24"/>
      <c r="M33" s="24"/>
      <c r="N33" s="25"/>
      <c r="O33" s="19"/>
      <c r="P33" s="20"/>
    </row>
    <row r="34" spans="1:16" ht="10.5" customHeight="1" x14ac:dyDescent="0.2">
      <c r="A34" s="9" t="s">
        <v>43</v>
      </c>
      <c r="B34" s="10">
        <v>1040</v>
      </c>
      <c r="C34" s="21" t="s">
        <v>44</v>
      </c>
      <c r="D34" s="22"/>
      <c r="E34" s="22"/>
      <c r="F34" s="23"/>
      <c r="G34" s="21" t="s">
        <v>45</v>
      </c>
      <c r="H34" s="24"/>
      <c r="I34" s="24"/>
      <c r="J34" s="24"/>
      <c r="K34" s="24"/>
      <c r="L34" s="24"/>
      <c r="M34" s="24"/>
      <c r="N34" s="25"/>
      <c r="O34" s="19"/>
      <c r="P34" s="20"/>
    </row>
    <row r="35" spans="1:16" ht="10.5" customHeight="1" x14ac:dyDescent="0.2">
      <c r="A35" s="9" t="s">
        <v>46</v>
      </c>
      <c r="B35" s="10">
        <v>1045</v>
      </c>
      <c r="C35" s="21" t="s">
        <v>47</v>
      </c>
      <c r="D35" s="22"/>
      <c r="E35" s="22"/>
      <c r="F35" s="23"/>
      <c r="G35" s="21" t="s">
        <v>48</v>
      </c>
      <c r="H35" s="24"/>
      <c r="I35" s="24"/>
      <c r="J35" s="24"/>
      <c r="K35" s="24"/>
      <c r="L35" s="24"/>
      <c r="M35" s="24"/>
      <c r="N35" s="25"/>
      <c r="O35" s="19"/>
      <c r="P35" s="20"/>
    </row>
    <row r="36" spans="1:16" ht="10.5" customHeight="1" x14ac:dyDescent="0.2">
      <c r="A36" s="9" t="s">
        <v>49</v>
      </c>
      <c r="B36" s="10">
        <v>1050</v>
      </c>
      <c r="C36" s="21" t="s">
        <v>50</v>
      </c>
      <c r="D36" s="22"/>
      <c r="E36" s="22"/>
      <c r="F36" s="23"/>
      <c r="G36" s="21" t="s">
        <v>51</v>
      </c>
      <c r="H36" s="24"/>
      <c r="I36" s="24"/>
      <c r="J36" s="24"/>
      <c r="K36" s="24"/>
      <c r="L36" s="24"/>
      <c r="M36" s="24"/>
      <c r="N36" s="25"/>
      <c r="O36" s="19"/>
      <c r="P36" s="20"/>
    </row>
    <row r="37" spans="1:16" ht="9.75" customHeight="1" x14ac:dyDescent="0.2">
      <c r="A37" s="9" t="s">
        <v>52</v>
      </c>
      <c r="B37" s="10">
        <v>1060</v>
      </c>
      <c r="C37" s="21" t="s">
        <v>53</v>
      </c>
      <c r="D37" s="22"/>
      <c r="E37" s="22"/>
      <c r="F37" s="23"/>
      <c r="G37" s="21" t="s">
        <v>54</v>
      </c>
      <c r="H37" s="24"/>
      <c r="I37" s="24"/>
      <c r="J37" s="24"/>
      <c r="K37" s="24"/>
      <c r="L37" s="24"/>
      <c r="M37" s="24"/>
      <c r="N37" s="25"/>
      <c r="O37" s="19"/>
      <c r="P37" s="20"/>
    </row>
    <row r="38" spans="1:16" ht="10.5" customHeight="1" x14ac:dyDescent="0.2">
      <c r="A38" s="9" t="s">
        <v>55</v>
      </c>
      <c r="B38" s="10">
        <v>1065</v>
      </c>
      <c r="C38" s="21" t="s">
        <v>56</v>
      </c>
      <c r="D38" s="22"/>
      <c r="E38" s="22"/>
      <c r="F38" s="23"/>
      <c r="G38" s="21" t="s">
        <v>57</v>
      </c>
      <c r="H38" s="24"/>
      <c r="I38" s="24"/>
      <c r="J38" s="24"/>
      <c r="K38" s="24"/>
      <c r="L38" s="24"/>
      <c r="M38" s="24"/>
      <c r="N38" s="25"/>
      <c r="O38" s="19"/>
      <c r="P38" s="20"/>
    </row>
    <row r="39" spans="1:16" ht="10.5" customHeight="1" x14ac:dyDescent="0.2">
      <c r="A39" s="9" t="s">
        <v>58</v>
      </c>
      <c r="B39" s="10">
        <v>1090</v>
      </c>
      <c r="C39" s="21" t="s">
        <v>59</v>
      </c>
      <c r="D39" s="22"/>
      <c r="E39" s="22"/>
      <c r="F39" s="23"/>
      <c r="G39" s="21" t="s">
        <v>60</v>
      </c>
      <c r="H39" s="24"/>
      <c r="I39" s="24"/>
      <c r="J39" s="24"/>
      <c r="K39" s="24"/>
      <c r="L39" s="24"/>
      <c r="M39" s="24"/>
      <c r="N39" s="25"/>
      <c r="O39" s="19"/>
      <c r="P39" s="20"/>
    </row>
    <row r="40" spans="1:16" ht="9.75" customHeight="1" x14ac:dyDescent="0.2">
      <c r="A40" s="12" t="s">
        <v>61</v>
      </c>
      <c r="B40" s="6">
        <v>1095</v>
      </c>
      <c r="C40" s="30">
        <f>C23</f>
        <v>1060</v>
      </c>
      <c r="D40" s="22"/>
      <c r="E40" s="22"/>
      <c r="F40" s="23"/>
      <c r="G40" s="30">
        <v>1316</v>
      </c>
      <c r="H40" s="31"/>
      <c r="I40" s="31"/>
      <c r="J40" s="31"/>
      <c r="K40" s="31"/>
      <c r="L40" s="31"/>
      <c r="M40" s="31"/>
      <c r="N40" s="32"/>
      <c r="O40" s="19"/>
      <c r="P40" s="20"/>
    </row>
    <row r="41" spans="1:16" ht="9.75" customHeight="1" x14ac:dyDescent="0.2">
      <c r="A41" s="13" t="s">
        <v>62</v>
      </c>
      <c r="B41" s="14"/>
      <c r="C41" s="47"/>
      <c r="D41" s="22"/>
      <c r="E41" s="22"/>
      <c r="F41" s="23"/>
      <c r="G41" s="47"/>
      <c r="H41" s="48"/>
      <c r="I41" s="48"/>
      <c r="J41" s="48"/>
      <c r="K41" s="48"/>
      <c r="L41" s="48"/>
      <c r="M41" s="48"/>
      <c r="N41" s="49"/>
      <c r="O41" s="19"/>
      <c r="P41" s="20"/>
    </row>
    <row r="42" spans="1:16" ht="9.75" customHeight="1" x14ac:dyDescent="0.2">
      <c r="A42" s="9" t="s">
        <v>63</v>
      </c>
      <c r="B42" s="10">
        <v>1100</v>
      </c>
      <c r="C42" s="27">
        <v>705</v>
      </c>
      <c r="D42" s="22"/>
      <c r="E42" s="22"/>
      <c r="F42" s="23"/>
      <c r="G42" s="27">
        <v>1405</v>
      </c>
      <c r="H42" s="28"/>
      <c r="I42" s="28"/>
      <c r="J42" s="28"/>
      <c r="K42" s="28"/>
      <c r="L42" s="28"/>
      <c r="M42" s="28"/>
      <c r="N42" s="29"/>
      <c r="O42" s="19"/>
      <c r="P42" s="20"/>
    </row>
    <row r="43" spans="1:16" ht="10.5" customHeight="1" x14ac:dyDescent="0.2">
      <c r="A43" s="9" t="s">
        <v>64</v>
      </c>
      <c r="B43" s="10">
        <v>1101</v>
      </c>
      <c r="C43" s="27" t="s">
        <v>250</v>
      </c>
      <c r="D43" s="22"/>
      <c r="E43" s="22"/>
      <c r="F43" s="23"/>
      <c r="G43" s="27">
        <v>1405</v>
      </c>
      <c r="H43" s="28"/>
      <c r="I43" s="28"/>
      <c r="J43" s="28"/>
      <c r="K43" s="28"/>
      <c r="L43" s="28"/>
      <c r="M43" s="28"/>
      <c r="N43" s="29"/>
      <c r="O43" s="19"/>
      <c r="P43" s="20"/>
    </row>
    <row r="44" spans="1:16" ht="9.75" customHeight="1" x14ac:dyDescent="0.2">
      <c r="A44" s="9" t="s">
        <v>65</v>
      </c>
      <c r="B44" s="10">
        <v>1102</v>
      </c>
      <c r="C44" s="21" t="s">
        <v>66</v>
      </c>
      <c r="D44" s="22"/>
      <c r="E44" s="22"/>
      <c r="F44" s="23"/>
      <c r="G44" s="21" t="s">
        <v>67</v>
      </c>
      <c r="H44" s="24"/>
      <c r="I44" s="24"/>
      <c r="J44" s="24"/>
      <c r="K44" s="24"/>
      <c r="L44" s="24"/>
      <c r="M44" s="24"/>
      <c r="N44" s="25"/>
      <c r="O44" s="19"/>
      <c r="P44" s="20"/>
    </row>
    <row r="45" spans="1:16" ht="10.5" customHeight="1" x14ac:dyDescent="0.2">
      <c r="A45" s="9" t="s">
        <v>68</v>
      </c>
      <c r="B45" s="10">
        <v>1103</v>
      </c>
      <c r="C45" s="21" t="s">
        <v>69</v>
      </c>
      <c r="D45" s="22"/>
      <c r="E45" s="22"/>
      <c r="F45" s="23"/>
      <c r="G45" s="21" t="s">
        <v>70</v>
      </c>
      <c r="H45" s="24"/>
      <c r="I45" s="24"/>
      <c r="J45" s="24"/>
      <c r="K45" s="24"/>
      <c r="L45" s="24"/>
      <c r="M45" s="24"/>
      <c r="N45" s="25"/>
      <c r="O45" s="19"/>
      <c r="P45" s="20"/>
    </row>
    <row r="46" spans="1:16" ht="9.75" customHeight="1" x14ac:dyDescent="0.2">
      <c r="A46" s="9" t="s">
        <v>71</v>
      </c>
      <c r="B46" s="10">
        <v>1104</v>
      </c>
      <c r="C46" s="21" t="s">
        <v>72</v>
      </c>
      <c r="D46" s="22"/>
      <c r="E46" s="22"/>
      <c r="F46" s="23"/>
      <c r="G46" s="21" t="s">
        <v>73</v>
      </c>
      <c r="H46" s="24"/>
      <c r="I46" s="24"/>
      <c r="J46" s="24"/>
      <c r="K46" s="24"/>
      <c r="L46" s="24"/>
      <c r="M46" s="24"/>
      <c r="N46" s="25"/>
      <c r="O46" s="19"/>
      <c r="P46" s="20"/>
    </row>
    <row r="47" spans="1:16" ht="9.75" customHeight="1" x14ac:dyDescent="0.2">
      <c r="A47" s="9" t="s">
        <v>74</v>
      </c>
      <c r="B47" s="10">
        <v>1110</v>
      </c>
      <c r="C47" s="21" t="s">
        <v>75</v>
      </c>
      <c r="D47" s="22"/>
      <c r="E47" s="22"/>
      <c r="F47" s="23"/>
      <c r="G47" s="21" t="s">
        <v>76</v>
      </c>
      <c r="H47" s="24"/>
      <c r="I47" s="24"/>
      <c r="J47" s="24"/>
      <c r="K47" s="24"/>
      <c r="L47" s="24"/>
      <c r="M47" s="24"/>
      <c r="N47" s="25"/>
      <c r="O47" s="19"/>
      <c r="P47" s="20"/>
    </row>
    <row r="48" spans="1:16" ht="10.5" customHeight="1" x14ac:dyDescent="0.2">
      <c r="A48" s="9" t="s">
        <v>77</v>
      </c>
      <c r="B48" s="10">
        <v>1115</v>
      </c>
      <c r="C48" s="21" t="s">
        <v>78</v>
      </c>
      <c r="D48" s="22"/>
      <c r="E48" s="22"/>
      <c r="F48" s="23"/>
      <c r="G48" s="21" t="s">
        <v>79</v>
      </c>
      <c r="H48" s="24"/>
      <c r="I48" s="24"/>
      <c r="J48" s="24"/>
      <c r="K48" s="24"/>
      <c r="L48" s="24"/>
      <c r="M48" s="24"/>
      <c r="N48" s="25"/>
      <c r="O48" s="19"/>
      <c r="P48" s="20"/>
    </row>
    <row r="49" spans="1:16" ht="9.75" customHeight="1" x14ac:dyDescent="0.2">
      <c r="A49" s="9" t="s">
        <v>80</v>
      </c>
      <c r="B49" s="10">
        <v>1120</v>
      </c>
      <c r="C49" s="21" t="s">
        <v>81</v>
      </c>
      <c r="D49" s="22"/>
      <c r="E49" s="22"/>
      <c r="F49" s="23"/>
      <c r="G49" s="21" t="s">
        <v>82</v>
      </c>
      <c r="H49" s="24"/>
      <c r="I49" s="24"/>
      <c r="J49" s="24"/>
      <c r="K49" s="24"/>
      <c r="L49" s="24"/>
      <c r="M49" s="24"/>
      <c r="N49" s="25"/>
      <c r="O49" s="19"/>
      <c r="P49" s="20"/>
    </row>
    <row r="50" spans="1:16" ht="10.5" customHeight="1" x14ac:dyDescent="0.2">
      <c r="A50" s="9" t="s">
        <v>83</v>
      </c>
      <c r="B50" s="10">
        <v>1125</v>
      </c>
      <c r="C50" s="27">
        <v>108</v>
      </c>
      <c r="D50" s="22"/>
      <c r="E50" s="22"/>
      <c r="F50" s="23"/>
      <c r="G50" s="27" t="s">
        <v>250</v>
      </c>
      <c r="H50" s="28"/>
      <c r="I50" s="28"/>
      <c r="J50" s="28"/>
      <c r="K50" s="28"/>
      <c r="L50" s="28"/>
      <c r="M50" s="28"/>
      <c r="N50" s="29"/>
      <c r="O50" s="19"/>
      <c r="P50" s="20"/>
    </row>
    <row r="51" spans="1:16" ht="22.5" customHeight="1" x14ac:dyDescent="0.2">
      <c r="A51" s="5" t="s">
        <v>84</v>
      </c>
      <c r="B51" s="8">
        <v>1130</v>
      </c>
      <c r="C51" s="44" t="s">
        <v>250</v>
      </c>
      <c r="D51" s="22"/>
      <c r="E51" s="22"/>
      <c r="F51" s="23"/>
      <c r="G51" s="44" t="s">
        <v>250</v>
      </c>
      <c r="H51" s="45"/>
      <c r="I51" s="45"/>
      <c r="J51" s="45"/>
      <c r="K51" s="45"/>
      <c r="L51" s="45"/>
      <c r="M51" s="45"/>
      <c r="N51" s="46"/>
      <c r="O51" s="36"/>
      <c r="P51" s="20"/>
    </row>
    <row r="52" spans="1:16" ht="9.75" customHeight="1" x14ac:dyDescent="0.2">
      <c r="A52" s="9" t="s">
        <v>85</v>
      </c>
      <c r="B52" s="10">
        <v>1135</v>
      </c>
      <c r="C52" s="21">
        <v>8</v>
      </c>
      <c r="D52" s="22"/>
      <c r="E52" s="22"/>
      <c r="F52" s="23"/>
      <c r="G52" s="21" t="s">
        <v>250</v>
      </c>
      <c r="H52" s="24"/>
      <c r="I52" s="24"/>
      <c r="J52" s="24"/>
      <c r="K52" s="24"/>
      <c r="L52" s="24"/>
      <c r="M52" s="24"/>
      <c r="N52" s="25"/>
      <c r="O52" s="19"/>
      <c r="P52" s="20"/>
    </row>
    <row r="53" spans="1:16" ht="10.5" customHeight="1" x14ac:dyDescent="0.2">
      <c r="A53" s="9" t="s">
        <v>86</v>
      </c>
      <c r="B53" s="10">
        <v>1136</v>
      </c>
      <c r="C53" s="21" t="s">
        <v>250</v>
      </c>
      <c r="D53" s="22"/>
      <c r="E53" s="22"/>
      <c r="F53" s="23"/>
      <c r="G53" s="21" t="s">
        <v>87</v>
      </c>
      <c r="H53" s="24"/>
      <c r="I53" s="24"/>
      <c r="J53" s="24"/>
      <c r="K53" s="24"/>
      <c r="L53" s="24"/>
      <c r="M53" s="24"/>
      <c r="N53" s="25"/>
      <c r="O53" s="19"/>
      <c r="P53" s="20"/>
    </row>
    <row r="54" spans="1:16" ht="9.75" customHeight="1" x14ac:dyDescent="0.2">
      <c r="A54" s="9" t="s">
        <v>88</v>
      </c>
      <c r="B54" s="10">
        <v>1140</v>
      </c>
      <c r="C54" s="21" t="s">
        <v>89</v>
      </c>
      <c r="D54" s="22"/>
      <c r="E54" s="22"/>
      <c r="F54" s="23"/>
      <c r="G54" s="21" t="s">
        <v>90</v>
      </c>
      <c r="H54" s="24"/>
      <c r="I54" s="24"/>
      <c r="J54" s="24"/>
      <c r="K54" s="24"/>
      <c r="L54" s="24"/>
      <c r="M54" s="24"/>
      <c r="N54" s="25"/>
      <c r="O54" s="19"/>
      <c r="P54" s="20"/>
    </row>
    <row r="55" spans="1:16" ht="9.75" customHeight="1" x14ac:dyDescent="0.2">
      <c r="A55" s="9" t="s">
        <v>91</v>
      </c>
      <c r="B55" s="10">
        <v>1145</v>
      </c>
      <c r="C55" s="21" t="s">
        <v>92</v>
      </c>
      <c r="D55" s="22"/>
      <c r="E55" s="22"/>
      <c r="F55" s="23"/>
      <c r="G55" s="21" t="s">
        <v>93</v>
      </c>
      <c r="H55" s="24"/>
      <c r="I55" s="24"/>
      <c r="J55" s="24"/>
      <c r="K55" s="24"/>
      <c r="L55" s="24"/>
      <c r="M55" s="24"/>
      <c r="N55" s="25"/>
      <c r="O55" s="19"/>
      <c r="P55" s="20"/>
    </row>
    <row r="56" spans="1:16" ht="10.5" customHeight="1" x14ac:dyDescent="0.2">
      <c r="A56" s="9" t="s">
        <v>94</v>
      </c>
      <c r="B56" s="10">
        <v>1155</v>
      </c>
      <c r="C56" s="21" t="s">
        <v>12</v>
      </c>
      <c r="D56" s="22"/>
      <c r="E56" s="22"/>
      <c r="F56" s="23"/>
      <c r="G56" s="41" t="s">
        <v>250</v>
      </c>
      <c r="H56" s="42"/>
      <c r="I56" s="42"/>
      <c r="J56" s="42"/>
      <c r="K56" s="42"/>
      <c r="L56" s="42"/>
      <c r="M56" s="42"/>
      <c r="N56" s="43"/>
      <c r="O56" s="19"/>
      <c r="P56" s="20"/>
    </row>
    <row r="57" spans="1:16" ht="9.75" customHeight="1" x14ac:dyDescent="0.2">
      <c r="A57" s="9" t="s">
        <v>95</v>
      </c>
      <c r="B57" s="10">
        <v>1160</v>
      </c>
      <c r="C57" s="21" t="s">
        <v>96</v>
      </c>
      <c r="D57" s="22"/>
      <c r="E57" s="22"/>
      <c r="F57" s="23"/>
      <c r="G57" s="21" t="s">
        <v>97</v>
      </c>
      <c r="H57" s="24"/>
      <c r="I57" s="24"/>
      <c r="J57" s="24"/>
      <c r="K57" s="24"/>
      <c r="L57" s="24"/>
      <c r="M57" s="24"/>
      <c r="N57" s="25"/>
      <c r="O57" s="19"/>
      <c r="P57" s="20"/>
    </row>
    <row r="58" spans="1:16" ht="10.5" customHeight="1" x14ac:dyDescent="0.2">
      <c r="A58" s="9" t="s">
        <v>98</v>
      </c>
      <c r="B58" s="10">
        <v>1165</v>
      </c>
      <c r="C58" s="41">
        <v>2085</v>
      </c>
      <c r="D58" s="22"/>
      <c r="E58" s="22"/>
      <c r="F58" s="23"/>
      <c r="G58" s="41">
        <v>1495</v>
      </c>
      <c r="H58" s="42"/>
      <c r="I58" s="42"/>
      <c r="J58" s="42"/>
      <c r="K58" s="42"/>
      <c r="L58" s="42"/>
      <c r="M58" s="42"/>
      <c r="N58" s="43"/>
      <c r="O58" s="19"/>
      <c r="P58" s="20"/>
    </row>
    <row r="59" spans="1:16" ht="9.75" customHeight="1" x14ac:dyDescent="0.2">
      <c r="A59" s="9" t="s">
        <v>99</v>
      </c>
      <c r="B59" s="10">
        <v>1166</v>
      </c>
      <c r="C59" s="21" t="s">
        <v>250</v>
      </c>
      <c r="D59" s="22"/>
      <c r="E59" s="22"/>
      <c r="F59" s="23"/>
      <c r="G59" s="21">
        <v>15</v>
      </c>
      <c r="H59" s="24"/>
      <c r="I59" s="24"/>
      <c r="J59" s="24"/>
      <c r="K59" s="24"/>
      <c r="L59" s="24"/>
      <c r="M59" s="24"/>
      <c r="N59" s="25"/>
      <c r="O59" s="19"/>
      <c r="P59" s="20"/>
    </row>
    <row r="60" spans="1:16" ht="10.5" customHeight="1" x14ac:dyDescent="0.2">
      <c r="A60" s="9" t="s">
        <v>100</v>
      </c>
      <c r="B60" s="10">
        <v>1167</v>
      </c>
      <c r="C60" s="41">
        <v>2085</v>
      </c>
      <c r="D60" s="22"/>
      <c r="E60" s="22"/>
      <c r="F60" s="23"/>
      <c r="G60" s="41">
        <v>1480</v>
      </c>
      <c r="H60" s="42"/>
      <c r="I60" s="42"/>
      <c r="J60" s="42"/>
      <c r="K60" s="42"/>
      <c r="L60" s="42"/>
      <c r="M60" s="42"/>
      <c r="N60" s="43"/>
      <c r="O60" s="19"/>
      <c r="P60" s="20"/>
    </row>
    <row r="61" spans="1:16" ht="9.75" customHeight="1" x14ac:dyDescent="0.2">
      <c r="A61" s="9" t="s">
        <v>101</v>
      </c>
      <c r="B61" s="10">
        <v>1170</v>
      </c>
      <c r="C61" s="21" t="s">
        <v>250</v>
      </c>
      <c r="D61" s="22"/>
      <c r="E61" s="22"/>
      <c r="F61" s="23"/>
      <c r="G61" s="21" t="s">
        <v>250</v>
      </c>
      <c r="H61" s="24"/>
      <c r="I61" s="24"/>
      <c r="J61" s="24"/>
      <c r="K61" s="24"/>
      <c r="L61" s="24"/>
      <c r="M61" s="24"/>
      <c r="N61" s="25"/>
      <c r="O61" s="19"/>
      <c r="P61" s="20"/>
    </row>
    <row r="62" spans="1:16" ht="10.5" customHeight="1" x14ac:dyDescent="0.2">
      <c r="A62" s="9" t="s">
        <v>102</v>
      </c>
      <c r="B62" s="10">
        <v>1180</v>
      </c>
      <c r="C62" s="21" t="s">
        <v>103</v>
      </c>
      <c r="D62" s="22"/>
      <c r="E62" s="22"/>
      <c r="F62" s="23"/>
      <c r="G62" s="21" t="s">
        <v>104</v>
      </c>
      <c r="H62" s="24"/>
      <c r="I62" s="24"/>
      <c r="J62" s="24"/>
      <c r="K62" s="24"/>
      <c r="L62" s="24"/>
      <c r="M62" s="24"/>
      <c r="N62" s="25"/>
      <c r="O62" s="19"/>
      <c r="P62" s="20"/>
    </row>
    <row r="63" spans="1:16" ht="21" customHeight="1" x14ac:dyDescent="0.2">
      <c r="A63" s="5" t="s">
        <v>105</v>
      </c>
      <c r="B63" s="10">
        <v>1181</v>
      </c>
      <c r="C63" s="21" t="s">
        <v>106</v>
      </c>
      <c r="D63" s="22"/>
      <c r="E63" s="22"/>
      <c r="F63" s="23"/>
      <c r="G63" s="21" t="s">
        <v>107</v>
      </c>
      <c r="H63" s="24"/>
      <c r="I63" s="24"/>
      <c r="J63" s="24"/>
      <c r="K63" s="24"/>
      <c r="L63" s="24"/>
      <c r="M63" s="24"/>
      <c r="N63" s="25"/>
      <c r="O63" s="36"/>
      <c r="P63" s="20"/>
    </row>
    <row r="64" spans="1:16" ht="10.5" customHeight="1" x14ac:dyDescent="0.2">
      <c r="A64" s="9" t="s">
        <v>108</v>
      </c>
      <c r="B64" s="10">
        <v>1182</v>
      </c>
      <c r="C64" s="21" t="s">
        <v>109</v>
      </c>
      <c r="D64" s="22"/>
      <c r="E64" s="22"/>
      <c r="F64" s="23"/>
      <c r="G64" s="21" t="s">
        <v>110</v>
      </c>
      <c r="H64" s="24"/>
      <c r="I64" s="24"/>
      <c r="J64" s="24"/>
      <c r="K64" s="24"/>
      <c r="L64" s="24"/>
      <c r="M64" s="24"/>
      <c r="N64" s="24"/>
      <c r="O64" s="25"/>
      <c r="P64" s="2"/>
    </row>
    <row r="65" spans="1:16" ht="9.75" customHeight="1" x14ac:dyDescent="0.2">
      <c r="A65" s="9" t="s">
        <v>111</v>
      </c>
      <c r="B65" s="10">
        <v>1183</v>
      </c>
      <c r="C65" s="21" t="s">
        <v>112</v>
      </c>
      <c r="D65" s="22"/>
      <c r="E65" s="22"/>
      <c r="F65" s="23"/>
      <c r="G65" s="21" t="s">
        <v>113</v>
      </c>
      <c r="H65" s="24"/>
      <c r="I65" s="24"/>
      <c r="J65" s="24"/>
      <c r="K65" s="24"/>
      <c r="L65" s="24"/>
      <c r="M65" s="24"/>
      <c r="N65" s="24"/>
      <c r="O65" s="25"/>
      <c r="P65" s="2"/>
    </row>
    <row r="66" spans="1:16" ht="10.5" customHeight="1" x14ac:dyDescent="0.2">
      <c r="A66" s="9" t="s">
        <v>114</v>
      </c>
      <c r="B66" s="10">
        <v>1184</v>
      </c>
      <c r="C66" s="21" t="s">
        <v>115</v>
      </c>
      <c r="D66" s="22"/>
      <c r="E66" s="22"/>
      <c r="F66" s="23"/>
      <c r="G66" s="21" t="s">
        <v>116</v>
      </c>
      <c r="H66" s="24"/>
      <c r="I66" s="24"/>
      <c r="J66" s="24"/>
      <c r="K66" s="24"/>
      <c r="L66" s="24"/>
      <c r="M66" s="24"/>
      <c r="N66" s="24"/>
      <c r="O66" s="25"/>
      <c r="P66" s="2"/>
    </row>
    <row r="67" spans="1:16" ht="9.75" customHeight="1" x14ac:dyDescent="0.2">
      <c r="A67" s="9" t="s">
        <v>117</v>
      </c>
      <c r="B67" s="10">
        <v>1190</v>
      </c>
      <c r="C67" s="21" t="s">
        <v>12</v>
      </c>
      <c r="D67" s="22"/>
      <c r="E67" s="22"/>
      <c r="F67" s="23"/>
      <c r="G67" s="27" t="s">
        <v>250</v>
      </c>
      <c r="H67" s="28"/>
      <c r="I67" s="28"/>
      <c r="J67" s="28"/>
      <c r="K67" s="28"/>
      <c r="L67" s="28"/>
      <c r="M67" s="28"/>
      <c r="N67" s="28"/>
      <c r="O67" s="29"/>
      <c r="P67" s="2"/>
    </row>
    <row r="68" spans="1:16" ht="9.75" customHeight="1" x14ac:dyDescent="0.2">
      <c r="A68" s="12" t="s">
        <v>118</v>
      </c>
      <c r="B68" s="6">
        <v>1195</v>
      </c>
      <c r="C68" s="30">
        <v>2906</v>
      </c>
      <c r="D68" s="22"/>
      <c r="E68" s="22"/>
      <c r="F68" s="23"/>
      <c r="G68" s="30">
        <v>2900</v>
      </c>
      <c r="H68" s="31"/>
      <c r="I68" s="31"/>
      <c r="J68" s="31"/>
      <c r="K68" s="31"/>
      <c r="L68" s="31"/>
      <c r="M68" s="31"/>
      <c r="N68" s="31"/>
      <c r="O68" s="32"/>
      <c r="P68" s="2"/>
    </row>
    <row r="69" spans="1:16" ht="9.75" customHeight="1" x14ac:dyDescent="0.2">
      <c r="A69" s="12" t="s">
        <v>119</v>
      </c>
      <c r="B69" s="6">
        <v>1200</v>
      </c>
      <c r="C69" s="33" t="s">
        <v>120</v>
      </c>
      <c r="D69" s="22"/>
      <c r="E69" s="22"/>
      <c r="F69" s="23"/>
      <c r="G69" s="33" t="s">
        <v>121</v>
      </c>
      <c r="H69" s="34"/>
      <c r="I69" s="34"/>
      <c r="J69" s="34"/>
      <c r="K69" s="34"/>
      <c r="L69" s="34"/>
      <c r="M69" s="34"/>
      <c r="N69" s="34"/>
      <c r="O69" s="35"/>
      <c r="P69" s="2"/>
    </row>
    <row r="70" spans="1:16" ht="9.75" customHeight="1" x14ac:dyDescent="0.2">
      <c r="A70" s="12" t="s">
        <v>122</v>
      </c>
      <c r="B70" s="16">
        <v>1300</v>
      </c>
      <c r="C70" s="30">
        <f>C68+C40</f>
        <v>3966</v>
      </c>
      <c r="D70" s="22"/>
      <c r="E70" s="22"/>
      <c r="F70" s="23"/>
      <c r="G70" s="30">
        <v>4216</v>
      </c>
      <c r="H70" s="31"/>
      <c r="I70" s="31"/>
      <c r="J70" s="31"/>
      <c r="K70" s="31"/>
      <c r="L70" s="31"/>
      <c r="M70" s="31"/>
      <c r="N70" s="31"/>
      <c r="O70" s="32"/>
      <c r="P70" s="2"/>
    </row>
    <row r="71" spans="1:16" ht="9.75" customHeight="1" x14ac:dyDescent="0.2">
      <c r="A71" s="2"/>
      <c r="B71" s="18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2"/>
    </row>
    <row r="72" spans="1:16" ht="18" customHeight="1" x14ac:dyDescent="0.2">
      <c r="A72" s="13" t="s">
        <v>123</v>
      </c>
      <c r="B72" s="17" t="s">
        <v>124</v>
      </c>
      <c r="C72" s="26" t="s">
        <v>125</v>
      </c>
      <c r="D72" s="22"/>
      <c r="E72" s="22"/>
      <c r="F72" s="23"/>
      <c r="G72" s="26" t="s">
        <v>126</v>
      </c>
      <c r="H72" s="91"/>
      <c r="I72" s="91"/>
      <c r="J72" s="91"/>
      <c r="K72" s="91"/>
      <c r="L72" s="91"/>
      <c r="M72" s="91"/>
      <c r="N72" s="91"/>
      <c r="O72" s="92"/>
      <c r="P72" s="3"/>
    </row>
    <row r="73" spans="1:16" ht="9.75" customHeight="1" x14ac:dyDescent="0.2">
      <c r="A73" s="6">
        <v>1</v>
      </c>
      <c r="B73" s="6">
        <v>2</v>
      </c>
      <c r="C73" s="51">
        <v>3</v>
      </c>
      <c r="D73" s="22"/>
      <c r="E73" s="22"/>
      <c r="F73" s="23"/>
      <c r="G73" s="51">
        <v>4</v>
      </c>
      <c r="H73" s="54"/>
      <c r="I73" s="54"/>
      <c r="J73" s="54"/>
      <c r="K73" s="54"/>
      <c r="L73" s="54"/>
      <c r="M73" s="54"/>
      <c r="N73" s="54"/>
      <c r="O73" s="55"/>
      <c r="P73" s="2"/>
    </row>
    <row r="74" spans="1:16" ht="9.75" customHeight="1" x14ac:dyDescent="0.2">
      <c r="A74" s="13" t="s">
        <v>127</v>
      </c>
      <c r="B74" s="14"/>
      <c r="C74" s="47"/>
      <c r="D74" s="22"/>
      <c r="E74" s="22"/>
      <c r="F74" s="23"/>
      <c r="G74" s="47"/>
      <c r="H74" s="48"/>
      <c r="I74" s="48"/>
      <c r="J74" s="48"/>
      <c r="K74" s="48"/>
      <c r="L74" s="48"/>
      <c r="M74" s="48"/>
      <c r="N74" s="48"/>
      <c r="O74" s="49"/>
      <c r="P74" s="2"/>
    </row>
    <row r="75" spans="1:16" ht="9.75" customHeight="1" x14ac:dyDescent="0.2">
      <c r="A75" s="9" t="s">
        <v>128</v>
      </c>
      <c r="B75" s="10">
        <v>1400</v>
      </c>
      <c r="C75" s="21">
        <v>595</v>
      </c>
      <c r="D75" s="22"/>
      <c r="E75" s="22"/>
      <c r="F75" s="23"/>
      <c r="G75" s="21">
        <v>595</v>
      </c>
      <c r="H75" s="24"/>
      <c r="I75" s="24"/>
      <c r="J75" s="24"/>
      <c r="K75" s="24"/>
      <c r="L75" s="24"/>
      <c r="M75" s="24"/>
      <c r="N75" s="24"/>
      <c r="O75" s="25"/>
      <c r="P75" s="2"/>
    </row>
    <row r="76" spans="1:16" ht="9.75" customHeight="1" x14ac:dyDescent="0.2">
      <c r="A76" s="9" t="s">
        <v>129</v>
      </c>
      <c r="B76" s="10">
        <v>1401</v>
      </c>
      <c r="C76" s="21" t="s">
        <v>130</v>
      </c>
      <c r="D76" s="22"/>
      <c r="E76" s="22"/>
      <c r="F76" s="23"/>
      <c r="G76" s="21" t="s">
        <v>131</v>
      </c>
      <c r="H76" s="24"/>
      <c r="I76" s="24"/>
      <c r="J76" s="24"/>
      <c r="K76" s="24"/>
      <c r="L76" s="24"/>
      <c r="M76" s="24"/>
      <c r="N76" s="24"/>
      <c r="O76" s="25"/>
      <c r="P76" s="2"/>
    </row>
    <row r="77" spans="1:16" ht="9.75" customHeight="1" x14ac:dyDescent="0.2">
      <c r="A77" s="9" t="s">
        <v>132</v>
      </c>
      <c r="B77" s="10">
        <v>1405</v>
      </c>
      <c r="C77" s="21" t="s">
        <v>133</v>
      </c>
      <c r="D77" s="22"/>
      <c r="E77" s="22"/>
      <c r="F77" s="23"/>
      <c r="G77" s="21" t="s">
        <v>134</v>
      </c>
      <c r="H77" s="24"/>
      <c r="I77" s="24"/>
      <c r="J77" s="24"/>
      <c r="K77" s="24"/>
      <c r="L77" s="24"/>
      <c r="M77" s="24"/>
      <c r="N77" s="24"/>
      <c r="O77" s="25"/>
      <c r="P77" s="2"/>
    </row>
    <row r="78" spans="1:16" ht="9.75" customHeight="1" x14ac:dyDescent="0.2">
      <c r="A78" s="9" t="s">
        <v>135</v>
      </c>
      <c r="B78" s="10">
        <v>1410</v>
      </c>
      <c r="C78" s="21" t="s">
        <v>12</v>
      </c>
      <c r="D78" s="22"/>
      <c r="E78" s="22"/>
      <c r="F78" s="23"/>
      <c r="G78" s="27" t="s">
        <v>250</v>
      </c>
      <c r="H78" s="28"/>
      <c r="I78" s="28"/>
      <c r="J78" s="28"/>
      <c r="K78" s="28"/>
      <c r="L78" s="28"/>
      <c r="M78" s="28"/>
      <c r="N78" s="28"/>
      <c r="O78" s="29"/>
      <c r="P78" s="2"/>
    </row>
    <row r="79" spans="1:16" ht="9.75" customHeight="1" x14ac:dyDescent="0.2">
      <c r="A79" s="9" t="s">
        <v>136</v>
      </c>
      <c r="B79" s="10">
        <v>1411</v>
      </c>
      <c r="C79" s="21" t="s">
        <v>137</v>
      </c>
      <c r="D79" s="22"/>
      <c r="E79" s="22"/>
      <c r="F79" s="23"/>
      <c r="G79" s="21" t="s">
        <v>138</v>
      </c>
      <c r="H79" s="24"/>
      <c r="I79" s="24"/>
      <c r="J79" s="24"/>
      <c r="K79" s="24"/>
      <c r="L79" s="24"/>
      <c r="M79" s="24"/>
      <c r="N79" s="24"/>
      <c r="O79" s="25"/>
      <c r="P79" s="2"/>
    </row>
    <row r="80" spans="1:16" ht="9.75" customHeight="1" x14ac:dyDescent="0.2">
      <c r="A80" s="9" t="s">
        <v>139</v>
      </c>
      <c r="B80" s="10">
        <v>1412</v>
      </c>
      <c r="C80" s="21" t="s">
        <v>140</v>
      </c>
      <c r="D80" s="22"/>
      <c r="E80" s="22"/>
      <c r="F80" s="23"/>
      <c r="G80" s="21" t="s">
        <v>141</v>
      </c>
      <c r="H80" s="24"/>
      <c r="I80" s="24"/>
      <c r="J80" s="24"/>
      <c r="K80" s="24"/>
      <c r="L80" s="24"/>
      <c r="M80" s="24"/>
      <c r="N80" s="24"/>
      <c r="O80" s="25"/>
      <c r="P80" s="2"/>
    </row>
    <row r="81" spans="1:16" ht="9.75" customHeight="1" x14ac:dyDescent="0.2">
      <c r="A81" s="9" t="s">
        <v>142</v>
      </c>
      <c r="B81" s="10">
        <v>1415</v>
      </c>
      <c r="C81" s="21" t="s">
        <v>143</v>
      </c>
      <c r="D81" s="22"/>
      <c r="E81" s="22"/>
      <c r="F81" s="23"/>
      <c r="G81" s="21" t="s">
        <v>144</v>
      </c>
      <c r="H81" s="24"/>
      <c r="I81" s="24"/>
      <c r="J81" s="24"/>
      <c r="K81" s="24"/>
      <c r="L81" s="24"/>
      <c r="M81" s="24"/>
      <c r="N81" s="24"/>
      <c r="O81" s="25"/>
      <c r="P81" s="2"/>
    </row>
    <row r="82" spans="1:16" ht="9.75" customHeight="1" x14ac:dyDescent="0.2">
      <c r="A82" s="9" t="s">
        <v>145</v>
      </c>
      <c r="B82" s="10">
        <v>1420</v>
      </c>
      <c r="C82" s="27">
        <v>1757</v>
      </c>
      <c r="D82" s="22"/>
      <c r="E82" s="22"/>
      <c r="F82" s="23"/>
      <c r="G82" s="27">
        <v>1757</v>
      </c>
      <c r="H82" s="28"/>
      <c r="I82" s="28"/>
      <c r="J82" s="28"/>
      <c r="K82" s="28"/>
      <c r="L82" s="28"/>
      <c r="M82" s="28"/>
      <c r="N82" s="28"/>
      <c r="O82" s="29"/>
      <c r="P82" s="2"/>
    </row>
    <row r="83" spans="1:16" ht="12.75" customHeight="1" x14ac:dyDescent="0.2">
      <c r="A83" s="9" t="s">
        <v>146</v>
      </c>
      <c r="B83" s="10">
        <v>1425</v>
      </c>
      <c r="C83" s="50" t="s">
        <v>147</v>
      </c>
      <c r="D83" s="22"/>
      <c r="E83" s="22"/>
      <c r="F83" s="15" t="s">
        <v>148</v>
      </c>
      <c r="G83" s="21" t="s">
        <v>149</v>
      </c>
      <c r="H83" s="24"/>
      <c r="I83" s="24"/>
      <c r="J83" s="24"/>
      <c r="K83" s="24"/>
      <c r="L83" s="52" t="s">
        <v>150</v>
      </c>
      <c r="M83" s="52"/>
      <c r="N83" s="52"/>
      <c r="O83" s="53"/>
      <c r="P83" s="2"/>
    </row>
    <row r="84" spans="1:16" ht="12.75" customHeight="1" x14ac:dyDescent="0.2">
      <c r="A84" s="9" t="s">
        <v>151</v>
      </c>
      <c r="B84" s="10">
        <v>1430</v>
      </c>
      <c r="C84" s="50" t="s">
        <v>152</v>
      </c>
      <c r="D84" s="22"/>
      <c r="E84" s="22"/>
      <c r="F84" s="15" t="s">
        <v>153</v>
      </c>
      <c r="G84" s="21" t="s">
        <v>154</v>
      </c>
      <c r="H84" s="24"/>
      <c r="I84" s="24"/>
      <c r="J84" s="24"/>
      <c r="K84" s="24"/>
      <c r="L84" s="52" t="s">
        <v>155</v>
      </c>
      <c r="M84" s="52"/>
      <c r="N84" s="52"/>
      <c r="O84" s="53"/>
      <c r="P84" s="2"/>
    </row>
    <row r="85" spans="1:16" ht="9.75" customHeight="1" x14ac:dyDescent="0.2">
      <c r="A85" s="9" t="s">
        <v>156</v>
      </c>
      <c r="B85" s="10">
        <v>1435</v>
      </c>
      <c r="C85" s="21" t="s">
        <v>157</v>
      </c>
      <c r="D85" s="22"/>
      <c r="E85" s="22"/>
      <c r="F85" s="23"/>
      <c r="G85" s="21" t="s">
        <v>158</v>
      </c>
      <c r="H85" s="24"/>
      <c r="I85" s="24"/>
      <c r="J85" s="24"/>
      <c r="K85" s="24"/>
      <c r="L85" s="24"/>
      <c r="M85" s="24"/>
      <c r="N85" s="24"/>
      <c r="O85" s="25"/>
      <c r="P85" s="2"/>
    </row>
    <row r="86" spans="1:16" ht="9.75" customHeight="1" x14ac:dyDescent="0.2">
      <c r="A86" s="12" t="s">
        <v>159</v>
      </c>
      <c r="B86" s="6">
        <v>1495</v>
      </c>
      <c r="C86" s="30">
        <v>2352</v>
      </c>
      <c r="D86" s="22"/>
      <c r="E86" s="22"/>
      <c r="F86" s="23"/>
      <c r="G86" s="30">
        <v>2352</v>
      </c>
      <c r="H86" s="31"/>
      <c r="I86" s="31"/>
      <c r="J86" s="31"/>
      <c r="K86" s="31"/>
      <c r="L86" s="31"/>
      <c r="M86" s="31"/>
      <c r="N86" s="31"/>
      <c r="O86" s="32"/>
      <c r="P86" s="2"/>
    </row>
    <row r="87" spans="1:16" ht="9.75" customHeight="1" x14ac:dyDescent="0.2">
      <c r="A87" s="12" t="s">
        <v>160</v>
      </c>
      <c r="B87" s="14"/>
      <c r="C87" s="47"/>
      <c r="D87" s="22"/>
      <c r="E87" s="22"/>
      <c r="F87" s="23"/>
      <c r="G87" s="47"/>
      <c r="H87" s="48"/>
      <c r="I87" s="48"/>
      <c r="J87" s="48"/>
      <c r="K87" s="48"/>
      <c r="L87" s="48"/>
      <c r="M87" s="48"/>
      <c r="N87" s="48"/>
      <c r="O87" s="49"/>
      <c r="P87" s="2"/>
    </row>
    <row r="88" spans="1:16" ht="9.75" customHeight="1" x14ac:dyDescent="0.2">
      <c r="A88" s="9" t="s">
        <v>161</v>
      </c>
      <c r="B88" s="10">
        <v>1500</v>
      </c>
      <c r="C88" s="21" t="s">
        <v>162</v>
      </c>
      <c r="D88" s="22"/>
      <c r="E88" s="22"/>
      <c r="F88" s="23"/>
      <c r="G88" s="21" t="s">
        <v>163</v>
      </c>
      <c r="H88" s="24"/>
      <c r="I88" s="24"/>
      <c r="J88" s="24"/>
      <c r="K88" s="24"/>
      <c r="L88" s="24"/>
      <c r="M88" s="24"/>
      <c r="N88" s="24"/>
      <c r="O88" s="25"/>
      <c r="P88" s="2"/>
    </row>
    <row r="89" spans="1:16" ht="9.75" customHeight="1" x14ac:dyDescent="0.2">
      <c r="A89" s="9" t="s">
        <v>164</v>
      </c>
      <c r="B89" s="10">
        <v>1505</v>
      </c>
      <c r="C89" s="21" t="s">
        <v>165</v>
      </c>
      <c r="D89" s="22"/>
      <c r="E89" s="22"/>
      <c r="F89" s="23"/>
      <c r="G89" s="21" t="s">
        <v>166</v>
      </c>
      <c r="H89" s="24"/>
      <c r="I89" s="24"/>
      <c r="J89" s="24"/>
      <c r="K89" s="24"/>
      <c r="L89" s="24"/>
      <c r="M89" s="24"/>
      <c r="N89" s="24"/>
      <c r="O89" s="25"/>
      <c r="P89" s="2"/>
    </row>
    <row r="90" spans="1:16" ht="9.75" customHeight="1" x14ac:dyDescent="0.2">
      <c r="A90" s="9" t="s">
        <v>167</v>
      </c>
      <c r="B90" s="10">
        <v>1510</v>
      </c>
      <c r="C90" s="21" t="s">
        <v>168</v>
      </c>
      <c r="D90" s="22"/>
      <c r="E90" s="22"/>
      <c r="F90" s="23"/>
      <c r="G90" s="21" t="s">
        <v>169</v>
      </c>
      <c r="H90" s="24"/>
      <c r="I90" s="24"/>
      <c r="J90" s="24"/>
      <c r="K90" s="24"/>
      <c r="L90" s="24"/>
      <c r="M90" s="24"/>
      <c r="N90" s="24"/>
      <c r="O90" s="25"/>
      <c r="P90" s="2"/>
    </row>
    <row r="91" spans="1:16" ht="9.75" customHeight="1" x14ac:dyDescent="0.2">
      <c r="A91" s="9" t="s">
        <v>170</v>
      </c>
      <c r="B91" s="10">
        <v>1515</v>
      </c>
      <c r="C91" s="21" t="s">
        <v>171</v>
      </c>
      <c r="D91" s="22"/>
      <c r="E91" s="22"/>
      <c r="F91" s="23"/>
      <c r="G91" s="21" t="s">
        <v>172</v>
      </c>
      <c r="H91" s="24"/>
      <c r="I91" s="24"/>
      <c r="J91" s="24"/>
      <c r="K91" s="24"/>
      <c r="L91" s="24"/>
      <c r="M91" s="24"/>
      <c r="N91" s="24"/>
      <c r="O91" s="25"/>
      <c r="P91" s="2"/>
    </row>
    <row r="92" spans="1:16" ht="9.75" customHeight="1" x14ac:dyDescent="0.2">
      <c r="A92" s="9" t="s">
        <v>173</v>
      </c>
      <c r="B92" s="10">
        <v>1520</v>
      </c>
      <c r="C92" s="21">
        <v>556</v>
      </c>
      <c r="D92" s="22"/>
      <c r="E92" s="22"/>
      <c r="F92" s="23"/>
      <c r="G92" s="21">
        <v>187</v>
      </c>
      <c r="H92" s="24"/>
      <c r="I92" s="24"/>
      <c r="J92" s="24"/>
      <c r="K92" s="24"/>
      <c r="L92" s="24"/>
      <c r="M92" s="24"/>
      <c r="N92" s="24"/>
      <c r="O92" s="25"/>
      <c r="P92" s="2"/>
    </row>
    <row r="93" spans="1:16" ht="9.75" customHeight="1" x14ac:dyDescent="0.2">
      <c r="A93" s="9" t="s">
        <v>174</v>
      </c>
      <c r="B93" s="10">
        <v>1521</v>
      </c>
      <c r="C93" s="21">
        <v>556</v>
      </c>
      <c r="D93" s="22"/>
      <c r="E93" s="22"/>
      <c r="F93" s="23"/>
      <c r="G93" s="21">
        <v>187</v>
      </c>
      <c r="H93" s="24"/>
      <c r="I93" s="24"/>
      <c r="J93" s="24"/>
      <c r="K93" s="24"/>
      <c r="L93" s="24"/>
      <c r="M93" s="24"/>
      <c r="N93" s="24"/>
      <c r="O93" s="25"/>
      <c r="P93" s="2"/>
    </row>
    <row r="94" spans="1:16" ht="9.75" customHeight="1" x14ac:dyDescent="0.2">
      <c r="A94" s="9" t="s">
        <v>175</v>
      </c>
      <c r="B94" s="10">
        <v>1525</v>
      </c>
      <c r="C94" s="21">
        <v>27</v>
      </c>
      <c r="D94" s="22"/>
      <c r="E94" s="22"/>
      <c r="F94" s="23"/>
      <c r="G94" s="21" t="s">
        <v>250</v>
      </c>
      <c r="H94" s="24"/>
      <c r="I94" s="24"/>
      <c r="J94" s="24"/>
      <c r="K94" s="24"/>
      <c r="L94" s="24"/>
      <c r="M94" s="24"/>
      <c r="N94" s="24"/>
      <c r="O94" s="25"/>
      <c r="P94" s="2"/>
    </row>
    <row r="95" spans="1:16" ht="9.75" customHeight="1" x14ac:dyDescent="0.2">
      <c r="A95" s="9" t="s">
        <v>176</v>
      </c>
      <c r="B95" s="10">
        <v>1526</v>
      </c>
      <c r="C95" s="21" t="s">
        <v>177</v>
      </c>
      <c r="D95" s="22"/>
      <c r="E95" s="22"/>
      <c r="F95" s="23"/>
      <c r="G95" s="21" t="s">
        <v>178</v>
      </c>
      <c r="H95" s="24"/>
      <c r="I95" s="24"/>
      <c r="J95" s="24"/>
      <c r="K95" s="24"/>
      <c r="L95" s="24"/>
      <c r="M95" s="24"/>
      <c r="N95" s="24"/>
      <c r="O95" s="25"/>
      <c r="P95" s="2"/>
    </row>
    <row r="96" spans="1:16" ht="9.75" customHeight="1" x14ac:dyDescent="0.2">
      <c r="A96" s="9" t="s">
        <v>179</v>
      </c>
      <c r="B96" s="10">
        <v>1530</v>
      </c>
      <c r="C96" s="21" t="s">
        <v>180</v>
      </c>
      <c r="D96" s="22"/>
      <c r="E96" s="22"/>
      <c r="F96" s="23"/>
      <c r="G96" s="21" t="s">
        <v>181</v>
      </c>
      <c r="H96" s="24"/>
      <c r="I96" s="24"/>
      <c r="J96" s="24"/>
      <c r="K96" s="24"/>
      <c r="L96" s="24"/>
      <c r="M96" s="24"/>
      <c r="N96" s="24"/>
      <c r="O96" s="25"/>
      <c r="P96" s="2"/>
    </row>
    <row r="97" spans="1:16" ht="21" customHeight="1" x14ac:dyDescent="0.2">
      <c r="A97" s="5" t="s">
        <v>182</v>
      </c>
      <c r="B97" s="10">
        <v>1531</v>
      </c>
      <c r="C97" s="21" t="s">
        <v>183</v>
      </c>
      <c r="D97" s="22"/>
      <c r="E97" s="22"/>
      <c r="F97" s="23"/>
      <c r="G97" s="21" t="s">
        <v>184</v>
      </c>
      <c r="H97" s="24"/>
      <c r="I97" s="24"/>
      <c r="J97" s="24"/>
      <c r="K97" s="24"/>
      <c r="L97" s="24"/>
      <c r="M97" s="24"/>
      <c r="N97" s="24"/>
      <c r="O97" s="25"/>
      <c r="P97" s="3"/>
    </row>
    <row r="98" spans="1:16" ht="9.75" customHeight="1" x14ac:dyDescent="0.2">
      <c r="A98" s="9" t="s">
        <v>185</v>
      </c>
      <c r="B98" s="10">
        <v>1532</v>
      </c>
      <c r="C98" s="21" t="s">
        <v>186</v>
      </c>
      <c r="D98" s="22"/>
      <c r="E98" s="22"/>
      <c r="F98" s="23"/>
      <c r="G98" s="21" t="s">
        <v>187</v>
      </c>
      <c r="H98" s="24"/>
      <c r="I98" s="24"/>
      <c r="J98" s="24"/>
      <c r="K98" s="24"/>
      <c r="L98" s="24"/>
      <c r="M98" s="24"/>
      <c r="N98" s="24"/>
      <c r="O98" s="25"/>
      <c r="P98" s="2"/>
    </row>
    <row r="99" spans="1:16" ht="9.75" customHeight="1" x14ac:dyDescent="0.2">
      <c r="A99" s="9" t="s">
        <v>188</v>
      </c>
      <c r="B99" s="10">
        <v>1533</v>
      </c>
      <c r="C99" s="21" t="s">
        <v>189</v>
      </c>
      <c r="D99" s="22"/>
      <c r="E99" s="22"/>
      <c r="F99" s="23"/>
      <c r="G99" s="21" t="s">
        <v>190</v>
      </c>
      <c r="H99" s="24"/>
      <c r="I99" s="24"/>
      <c r="J99" s="24"/>
      <c r="K99" s="24"/>
      <c r="L99" s="24"/>
      <c r="M99" s="24"/>
      <c r="N99" s="24"/>
      <c r="O99" s="25"/>
      <c r="P99" s="2"/>
    </row>
    <row r="100" spans="1:16" ht="9.75" customHeight="1" x14ac:dyDescent="0.2">
      <c r="A100" s="9" t="s">
        <v>191</v>
      </c>
      <c r="B100" s="10">
        <v>1534</v>
      </c>
      <c r="C100" s="21" t="s">
        <v>192</v>
      </c>
      <c r="D100" s="22"/>
      <c r="E100" s="22"/>
      <c r="F100" s="23"/>
      <c r="G100" s="21" t="s">
        <v>193</v>
      </c>
      <c r="H100" s="24"/>
      <c r="I100" s="24"/>
      <c r="J100" s="24"/>
      <c r="K100" s="24"/>
      <c r="L100" s="24"/>
      <c r="M100" s="24"/>
      <c r="N100" s="24"/>
      <c r="O100" s="25"/>
      <c r="P100" s="2"/>
    </row>
    <row r="101" spans="1:16" ht="9.75" customHeight="1" x14ac:dyDescent="0.2">
      <c r="A101" s="9" t="s">
        <v>194</v>
      </c>
      <c r="B101" s="10">
        <v>1535</v>
      </c>
      <c r="C101" s="21" t="s">
        <v>195</v>
      </c>
      <c r="D101" s="22"/>
      <c r="E101" s="22"/>
      <c r="F101" s="23"/>
      <c r="G101" s="21" t="s">
        <v>196</v>
      </c>
      <c r="H101" s="24"/>
      <c r="I101" s="24"/>
      <c r="J101" s="24"/>
      <c r="K101" s="24"/>
      <c r="L101" s="24"/>
      <c r="M101" s="24"/>
      <c r="N101" s="24"/>
      <c r="O101" s="25"/>
      <c r="P101" s="2"/>
    </row>
    <row r="102" spans="1:16" ht="9.75" customHeight="1" x14ac:dyDescent="0.2">
      <c r="A102" s="9" t="s">
        <v>197</v>
      </c>
      <c r="B102" s="10">
        <v>1540</v>
      </c>
      <c r="C102" s="21" t="s">
        <v>198</v>
      </c>
      <c r="D102" s="22"/>
      <c r="E102" s="22"/>
      <c r="F102" s="23"/>
      <c r="G102" s="21" t="s">
        <v>199</v>
      </c>
      <c r="H102" s="24"/>
      <c r="I102" s="24"/>
      <c r="J102" s="24"/>
      <c r="K102" s="24"/>
      <c r="L102" s="24"/>
      <c r="M102" s="24"/>
      <c r="N102" s="24"/>
      <c r="O102" s="25"/>
      <c r="P102" s="2"/>
    </row>
    <row r="103" spans="1:16" ht="9.75" customHeight="1" x14ac:dyDescent="0.2">
      <c r="A103" s="9" t="s">
        <v>200</v>
      </c>
      <c r="B103" s="10">
        <v>1545</v>
      </c>
      <c r="C103" s="21" t="s">
        <v>201</v>
      </c>
      <c r="D103" s="22"/>
      <c r="E103" s="22"/>
      <c r="F103" s="23"/>
      <c r="G103" s="21" t="s">
        <v>202</v>
      </c>
      <c r="H103" s="24"/>
      <c r="I103" s="24"/>
      <c r="J103" s="24"/>
      <c r="K103" s="24"/>
      <c r="L103" s="24"/>
      <c r="M103" s="24"/>
      <c r="N103" s="24"/>
      <c r="O103" s="25"/>
      <c r="P103" s="2"/>
    </row>
    <row r="104" spans="1:16" ht="9.75" customHeight="1" x14ac:dyDescent="0.2">
      <c r="A104" s="12" t="s">
        <v>203</v>
      </c>
      <c r="B104" s="6">
        <v>1595</v>
      </c>
      <c r="C104" s="33">
        <f>C93+C94</f>
        <v>583</v>
      </c>
      <c r="D104" s="22"/>
      <c r="E104" s="22"/>
      <c r="F104" s="23"/>
      <c r="G104" s="33">
        <v>187</v>
      </c>
      <c r="H104" s="34"/>
      <c r="I104" s="34"/>
      <c r="J104" s="34"/>
      <c r="K104" s="34"/>
      <c r="L104" s="34"/>
      <c r="M104" s="34"/>
      <c r="N104" s="34"/>
      <c r="O104" s="35"/>
      <c r="P104" s="2"/>
    </row>
    <row r="105" spans="1:16" ht="9.75" customHeight="1" x14ac:dyDescent="0.2">
      <c r="A105" s="12" t="s">
        <v>204</v>
      </c>
      <c r="B105" s="14"/>
      <c r="C105" s="47"/>
      <c r="D105" s="22"/>
      <c r="E105" s="22"/>
      <c r="F105" s="23"/>
      <c r="G105" s="47"/>
      <c r="H105" s="48"/>
      <c r="I105" s="48"/>
      <c r="J105" s="48"/>
      <c r="K105" s="48"/>
      <c r="L105" s="48"/>
      <c r="M105" s="48"/>
      <c r="N105" s="48"/>
      <c r="O105" s="49"/>
      <c r="P105" s="2"/>
    </row>
    <row r="106" spans="1:16" ht="9.75" customHeight="1" x14ac:dyDescent="0.2">
      <c r="A106" s="9" t="s">
        <v>205</v>
      </c>
      <c r="B106" s="10">
        <v>1600</v>
      </c>
      <c r="C106" s="21" t="s">
        <v>206</v>
      </c>
      <c r="D106" s="22"/>
      <c r="E106" s="22"/>
      <c r="F106" s="23"/>
      <c r="G106" s="21" t="s">
        <v>207</v>
      </c>
      <c r="H106" s="24"/>
      <c r="I106" s="24"/>
      <c r="J106" s="24"/>
      <c r="K106" s="24"/>
      <c r="L106" s="24"/>
      <c r="M106" s="24"/>
      <c r="N106" s="24"/>
      <c r="O106" s="25"/>
      <c r="P106" s="2"/>
    </row>
    <row r="107" spans="1:16" ht="9.75" customHeight="1" x14ac:dyDescent="0.2">
      <c r="A107" s="9" t="s">
        <v>208</v>
      </c>
      <c r="B107" s="10">
        <v>1605</v>
      </c>
      <c r="C107" s="21" t="s">
        <v>209</v>
      </c>
      <c r="D107" s="22"/>
      <c r="E107" s="22"/>
      <c r="F107" s="23"/>
      <c r="G107" s="21" t="s">
        <v>210</v>
      </c>
      <c r="H107" s="24"/>
      <c r="I107" s="24"/>
      <c r="J107" s="24"/>
      <c r="K107" s="24"/>
      <c r="L107" s="24"/>
      <c r="M107" s="24"/>
      <c r="N107" s="24"/>
      <c r="O107" s="25"/>
      <c r="P107" s="2"/>
    </row>
    <row r="108" spans="1:16" ht="21" customHeight="1" x14ac:dyDescent="0.2">
      <c r="A108" s="5" t="s">
        <v>211</v>
      </c>
      <c r="B108" s="8">
        <v>1610</v>
      </c>
      <c r="C108" s="44" t="s">
        <v>212</v>
      </c>
      <c r="D108" s="22"/>
      <c r="E108" s="22"/>
      <c r="F108" s="23"/>
      <c r="G108" s="44" t="s">
        <v>250</v>
      </c>
      <c r="H108" s="45"/>
      <c r="I108" s="45"/>
      <c r="J108" s="45"/>
      <c r="K108" s="45"/>
      <c r="L108" s="45"/>
      <c r="M108" s="45"/>
      <c r="N108" s="45"/>
      <c r="O108" s="46"/>
      <c r="P108" s="3"/>
    </row>
    <row r="109" spans="1:16" ht="9.75" customHeight="1" x14ac:dyDescent="0.2">
      <c r="A109" s="9" t="s">
        <v>213</v>
      </c>
      <c r="B109" s="10">
        <v>1615</v>
      </c>
      <c r="C109" s="41">
        <v>589</v>
      </c>
      <c r="D109" s="22"/>
      <c r="E109" s="22"/>
      <c r="F109" s="23"/>
      <c r="G109" s="44">
        <v>1223</v>
      </c>
      <c r="H109" s="45"/>
      <c r="I109" s="45"/>
      <c r="J109" s="45"/>
      <c r="K109" s="45"/>
      <c r="L109" s="45"/>
      <c r="M109" s="45"/>
      <c r="N109" s="45"/>
      <c r="O109" s="46"/>
      <c r="P109" s="2"/>
    </row>
    <row r="110" spans="1:16" ht="9.75" customHeight="1" x14ac:dyDescent="0.2">
      <c r="A110" s="9" t="s">
        <v>214</v>
      </c>
      <c r="B110" s="10">
        <v>1620</v>
      </c>
      <c r="C110" s="41">
        <v>72</v>
      </c>
      <c r="D110" s="22"/>
      <c r="E110" s="22"/>
      <c r="F110" s="23"/>
      <c r="G110" s="41" t="s">
        <v>250</v>
      </c>
      <c r="H110" s="42"/>
      <c r="I110" s="42"/>
      <c r="J110" s="42"/>
      <c r="K110" s="42"/>
      <c r="L110" s="42"/>
      <c r="M110" s="42"/>
      <c r="N110" s="42"/>
      <c r="O110" s="43"/>
      <c r="P110" s="2"/>
    </row>
    <row r="111" spans="1:16" ht="9.75" customHeight="1" x14ac:dyDescent="0.2">
      <c r="A111" s="9" t="s">
        <v>215</v>
      </c>
      <c r="B111" s="10">
        <v>1621</v>
      </c>
      <c r="C111" s="21" t="s">
        <v>250</v>
      </c>
      <c r="D111" s="22"/>
      <c r="E111" s="22"/>
      <c r="F111" s="23"/>
      <c r="G111" s="21" t="s">
        <v>216</v>
      </c>
      <c r="H111" s="24"/>
      <c r="I111" s="24"/>
      <c r="J111" s="24"/>
      <c r="K111" s="24"/>
      <c r="L111" s="24"/>
      <c r="M111" s="24"/>
      <c r="N111" s="24"/>
      <c r="O111" s="25"/>
      <c r="P111" s="2"/>
    </row>
    <row r="112" spans="1:16" ht="9.75" customHeight="1" x14ac:dyDescent="0.2">
      <c r="A112" s="9" t="s">
        <v>217</v>
      </c>
      <c r="B112" s="10">
        <v>1625</v>
      </c>
      <c r="C112" s="41">
        <v>66</v>
      </c>
      <c r="D112" s="22"/>
      <c r="E112" s="22"/>
      <c r="F112" s="23"/>
      <c r="G112" s="41">
        <v>75</v>
      </c>
      <c r="H112" s="42"/>
      <c r="I112" s="42"/>
      <c r="J112" s="42"/>
      <c r="K112" s="42"/>
      <c r="L112" s="42"/>
      <c r="M112" s="42"/>
      <c r="N112" s="42"/>
      <c r="O112" s="43"/>
      <c r="P112" s="2"/>
    </row>
    <row r="113" spans="1:16" ht="9.75" customHeight="1" x14ac:dyDescent="0.2">
      <c r="A113" s="9" t="s">
        <v>218</v>
      </c>
      <c r="B113" s="10">
        <v>1630</v>
      </c>
      <c r="C113" s="41">
        <v>304</v>
      </c>
      <c r="D113" s="22"/>
      <c r="E113" s="22"/>
      <c r="F113" s="23"/>
      <c r="G113" s="41">
        <v>379</v>
      </c>
      <c r="H113" s="42"/>
      <c r="I113" s="42"/>
      <c r="J113" s="42"/>
      <c r="K113" s="42"/>
      <c r="L113" s="42"/>
      <c r="M113" s="42"/>
      <c r="N113" s="42"/>
      <c r="O113" s="43"/>
      <c r="P113" s="2"/>
    </row>
    <row r="114" spans="1:16" ht="9.75" customHeight="1" x14ac:dyDescent="0.2">
      <c r="A114" s="9" t="s">
        <v>219</v>
      </c>
      <c r="B114" s="10">
        <v>1635</v>
      </c>
      <c r="C114" s="21" t="s">
        <v>220</v>
      </c>
      <c r="D114" s="22"/>
      <c r="E114" s="22"/>
      <c r="F114" s="23"/>
      <c r="G114" s="21" t="s">
        <v>221</v>
      </c>
      <c r="H114" s="24"/>
      <c r="I114" s="24"/>
      <c r="J114" s="24"/>
      <c r="K114" s="24"/>
      <c r="L114" s="24"/>
      <c r="M114" s="24"/>
      <c r="N114" s="24"/>
      <c r="O114" s="25"/>
      <c r="P114" s="2"/>
    </row>
    <row r="115" spans="1:16" ht="9.75" customHeight="1" x14ac:dyDescent="0.2">
      <c r="A115" s="9" t="s">
        <v>222</v>
      </c>
      <c r="B115" s="10">
        <v>1640</v>
      </c>
      <c r="C115" s="21" t="s">
        <v>223</v>
      </c>
      <c r="D115" s="22"/>
      <c r="E115" s="22"/>
      <c r="F115" s="23"/>
      <c r="G115" s="21" t="s">
        <v>224</v>
      </c>
      <c r="H115" s="24"/>
      <c r="I115" s="24"/>
      <c r="J115" s="24"/>
      <c r="K115" s="24"/>
      <c r="L115" s="24"/>
      <c r="M115" s="24"/>
      <c r="N115" s="24"/>
      <c r="O115" s="25"/>
      <c r="P115" s="2"/>
    </row>
    <row r="116" spans="1:16" ht="9.75" customHeight="1" x14ac:dyDescent="0.2">
      <c r="A116" s="9" t="s">
        <v>225</v>
      </c>
      <c r="B116" s="10">
        <v>1645</v>
      </c>
      <c r="C116" s="21" t="s">
        <v>226</v>
      </c>
      <c r="D116" s="22"/>
      <c r="E116" s="22"/>
      <c r="F116" s="23"/>
      <c r="G116" s="21" t="s">
        <v>227</v>
      </c>
      <c r="H116" s="24"/>
      <c r="I116" s="24"/>
      <c r="J116" s="24"/>
      <c r="K116" s="24"/>
      <c r="L116" s="24"/>
      <c r="M116" s="24"/>
      <c r="N116" s="24"/>
      <c r="O116" s="25"/>
      <c r="P116" s="2"/>
    </row>
    <row r="117" spans="1:16" ht="9.75" customHeight="1" x14ac:dyDescent="0.2">
      <c r="A117" s="9" t="s">
        <v>228</v>
      </c>
      <c r="B117" s="10">
        <v>1650</v>
      </c>
      <c r="C117" s="21" t="s">
        <v>229</v>
      </c>
      <c r="D117" s="22"/>
      <c r="E117" s="22"/>
      <c r="F117" s="23"/>
      <c r="G117" s="21" t="s">
        <v>230</v>
      </c>
      <c r="H117" s="24"/>
      <c r="I117" s="24"/>
      <c r="J117" s="24"/>
      <c r="K117" s="24"/>
      <c r="L117" s="24"/>
      <c r="M117" s="24"/>
      <c r="N117" s="24"/>
      <c r="O117" s="25"/>
      <c r="P117" s="2"/>
    </row>
    <row r="118" spans="1:16" ht="9.75" customHeight="1" x14ac:dyDescent="0.2">
      <c r="A118" s="9" t="s">
        <v>231</v>
      </c>
      <c r="B118" s="10">
        <v>1660</v>
      </c>
      <c r="C118" s="21" t="s">
        <v>12</v>
      </c>
      <c r="D118" s="22"/>
      <c r="E118" s="22"/>
      <c r="F118" s="23"/>
      <c r="G118" s="41" t="s">
        <v>250</v>
      </c>
      <c r="H118" s="42"/>
      <c r="I118" s="42"/>
      <c r="J118" s="42"/>
      <c r="K118" s="42"/>
      <c r="L118" s="42"/>
      <c r="M118" s="42"/>
      <c r="N118" s="42"/>
      <c r="O118" s="43"/>
      <c r="P118" s="2"/>
    </row>
    <row r="119" spans="1:16" ht="9.75" customHeight="1" x14ac:dyDescent="0.2">
      <c r="A119" s="9" t="s">
        <v>232</v>
      </c>
      <c r="B119" s="10">
        <v>1665</v>
      </c>
      <c r="C119" s="21" t="s">
        <v>233</v>
      </c>
      <c r="D119" s="22"/>
      <c r="E119" s="22"/>
      <c r="F119" s="23"/>
      <c r="G119" s="21" t="s">
        <v>234</v>
      </c>
      <c r="H119" s="24"/>
      <c r="I119" s="24"/>
      <c r="J119" s="24"/>
      <c r="K119" s="24"/>
      <c r="L119" s="24"/>
      <c r="M119" s="24"/>
      <c r="N119" s="24"/>
      <c r="O119" s="25"/>
      <c r="P119" s="2"/>
    </row>
    <row r="120" spans="1:16" ht="9.75" customHeight="1" x14ac:dyDescent="0.2">
      <c r="A120" s="9" t="s">
        <v>235</v>
      </c>
      <c r="B120" s="10">
        <v>1670</v>
      </c>
      <c r="C120" s="21" t="s">
        <v>236</v>
      </c>
      <c r="D120" s="22"/>
      <c r="E120" s="22"/>
      <c r="F120" s="23"/>
      <c r="G120" s="21" t="s">
        <v>237</v>
      </c>
      <c r="H120" s="24"/>
      <c r="I120" s="24"/>
      <c r="J120" s="24"/>
      <c r="K120" s="24"/>
      <c r="L120" s="24"/>
      <c r="M120" s="24"/>
      <c r="N120" s="24"/>
      <c r="O120" s="25"/>
      <c r="P120" s="2"/>
    </row>
    <row r="121" spans="1:16" ht="9.75" customHeight="1" x14ac:dyDescent="0.2">
      <c r="A121" s="9" t="s">
        <v>238</v>
      </c>
      <c r="B121" s="10">
        <v>1690</v>
      </c>
      <c r="C121" s="27" t="s">
        <v>250</v>
      </c>
      <c r="D121" s="22"/>
      <c r="E121" s="22"/>
      <c r="F121" s="23"/>
      <c r="G121" s="27" t="s">
        <v>250</v>
      </c>
      <c r="H121" s="28"/>
      <c r="I121" s="28"/>
      <c r="J121" s="28"/>
      <c r="K121" s="28"/>
      <c r="L121" s="28"/>
      <c r="M121" s="28"/>
      <c r="N121" s="28"/>
      <c r="O121" s="29"/>
      <c r="P121" s="2"/>
    </row>
    <row r="122" spans="1:16" ht="9.75" customHeight="1" x14ac:dyDescent="0.2">
      <c r="A122" s="12" t="s">
        <v>239</v>
      </c>
      <c r="B122" s="6">
        <v>1695</v>
      </c>
      <c r="C122" s="30">
        <f>C109+C110+C112+C113</f>
        <v>1031</v>
      </c>
      <c r="D122" s="22"/>
      <c r="E122" s="22"/>
      <c r="F122" s="23"/>
      <c r="G122" s="30">
        <v>1677</v>
      </c>
      <c r="H122" s="31"/>
      <c r="I122" s="31"/>
      <c r="J122" s="31"/>
      <c r="K122" s="31"/>
      <c r="L122" s="31"/>
      <c r="M122" s="31"/>
      <c r="N122" s="31"/>
      <c r="O122" s="32"/>
      <c r="P122" s="2"/>
    </row>
    <row r="123" spans="1:16" ht="19.5" customHeight="1" x14ac:dyDescent="0.2">
      <c r="A123" s="12" t="s">
        <v>240</v>
      </c>
      <c r="B123" s="6">
        <v>1700</v>
      </c>
      <c r="C123" s="33" t="s">
        <v>241</v>
      </c>
      <c r="D123" s="22"/>
      <c r="E123" s="22"/>
      <c r="F123" s="23"/>
      <c r="G123" s="33" t="s">
        <v>242</v>
      </c>
      <c r="H123" s="34"/>
      <c r="I123" s="34"/>
      <c r="J123" s="34"/>
      <c r="K123" s="34"/>
      <c r="L123" s="34"/>
      <c r="M123" s="34"/>
      <c r="N123" s="34"/>
      <c r="O123" s="35"/>
      <c r="P123" s="3"/>
    </row>
    <row r="124" spans="1:16" ht="9.75" customHeight="1" x14ac:dyDescent="0.2">
      <c r="A124" s="12" t="s">
        <v>243</v>
      </c>
      <c r="B124" s="6">
        <v>1800</v>
      </c>
      <c r="C124" s="33" t="s">
        <v>244</v>
      </c>
      <c r="D124" s="22"/>
      <c r="E124" s="22"/>
      <c r="F124" s="23"/>
      <c r="G124" s="33" t="s">
        <v>245</v>
      </c>
      <c r="H124" s="34"/>
      <c r="I124" s="34"/>
      <c r="J124" s="34"/>
      <c r="K124" s="34"/>
      <c r="L124" s="34"/>
      <c r="M124" s="34"/>
      <c r="N124" s="34"/>
      <c r="O124" s="35"/>
      <c r="P124" s="2"/>
    </row>
    <row r="125" spans="1:16" ht="9.75" customHeight="1" x14ac:dyDescent="0.2">
      <c r="A125" s="12" t="s">
        <v>246</v>
      </c>
      <c r="B125" s="6">
        <v>1900</v>
      </c>
      <c r="C125" s="30">
        <f>C86+C104+C122</f>
        <v>3966</v>
      </c>
      <c r="D125" s="22"/>
      <c r="E125" s="22"/>
      <c r="F125" s="23"/>
      <c r="G125" s="30">
        <f>G86+G104+G122</f>
        <v>4216</v>
      </c>
      <c r="H125" s="31"/>
      <c r="I125" s="31"/>
      <c r="J125" s="31"/>
      <c r="K125" s="31"/>
      <c r="L125" s="31"/>
      <c r="M125" s="31"/>
      <c r="N125" s="31"/>
      <c r="O125" s="32"/>
      <c r="P125" s="2"/>
    </row>
    <row r="126" spans="1:16" ht="38.25" customHeight="1" x14ac:dyDescent="0.2">
      <c r="A126" s="57" t="s">
        <v>252</v>
      </c>
      <c r="B126" s="58"/>
      <c r="C126" s="58"/>
      <c r="D126" s="58"/>
      <c r="E126" s="58"/>
      <c r="F126" s="58"/>
      <c r="G126" s="58"/>
      <c r="H126" s="58"/>
      <c r="I126" s="58"/>
      <c r="J126" s="58"/>
      <c r="K126" s="58"/>
      <c r="L126" s="58"/>
      <c r="M126" s="58"/>
      <c r="N126" s="58"/>
      <c r="O126" s="58"/>
      <c r="P126" s="58"/>
    </row>
    <row r="127" spans="1:16" ht="12" customHeight="1" x14ac:dyDescent="0.2">
      <c r="A127" s="59" t="s">
        <v>253</v>
      </c>
      <c r="B127" s="60"/>
      <c r="C127" s="60"/>
      <c r="D127" s="60"/>
      <c r="E127" s="60"/>
      <c r="F127" s="60"/>
      <c r="G127" s="60"/>
      <c r="H127" s="60"/>
      <c r="I127" s="60"/>
      <c r="J127" s="60"/>
      <c r="K127" s="60"/>
      <c r="L127" s="60"/>
      <c r="M127" s="60"/>
      <c r="N127" s="60"/>
      <c r="O127" s="60"/>
      <c r="P127" s="60"/>
    </row>
    <row r="128" spans="1:16" ht="21.75" customHeight="1" x14ac:dyDescent="0.2">
      <c r="A128" s="36" t="s">
        <v>247</v>
      </c>
      <c r="B128" s="36"/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</row>
  </sheetData>
  <mergeCells count="308">
    <mergeCell ref="C71:F71"/>
    <mergeCell ref="G72:O72"/>
    <mergeCell ref="G70:O70"/>
    <mergeCell ref="G117:O117"/>
    <mergeCell ref="G116:O116"/>
    <mergeCell ref="G115:O115"/>
    <mergeCell ref="G114:O114"/>
    <mergeCell ref="G113:O113"/>
    <mergeCell ref="G112:O112"/>
    <mergeCell ref="G111:O111"/>
    <mergeCell ref="G81:O81"/>
    <mergeCell ref="G80:O80"/>
    <mergeCell ref="G97:O97"/>
    <mergeCell ref="G98:O98"/>
    <mergeCell ref="G90:O90"/>
    <mergeCell ref="G91:O91"/>
    <mergeCell ref="G92:O92"/>
    <mergeCell ref="G93:O93"/>
    <mergeCell ref="G94:O94"/>
    <mergeCell ref="G95:O95"/>
    <mergeCell ref="G96:O96"/>
    <mergeCell ref="G84:K84"/>
    <mergeCell ref="L84:O84"/>
    <mergeCell ref="C100:F100"/>
    <mergeCell ref="O2:P2"/>
    <mergeCell ref="O3:P3"/>
    <mergeCell ref="A1:P1"/>
    <mergeCell ref="E2:F2"/>
    <mergeCell ref="J2:N2"/>
    <mergeCell ref="E3:F3"/>
    <mergeCell ref="J3:L4"/>
    <mergeCell ref="M3:M4"/>
    <mergeCell ref="A4:I4"/>
    <mergeCell ref="N3:N4"/>
    <mergeCell ref="O4:P4"/>
    <mergeCell ref="A11:C11"/>
    <mergeCell ref="A12:H14"/>
    <mergeCell ref="K10:L10"/>
    <mergeCell ref="K12:L12"/>
    <mergeCell ref="J13:L13"/>
    <mergeCell ref="J14:L14"/>
    <mergeCell ref="O10:P10"/>
    <mergeCell ref="O12:P12"/>
    <mergeCell ref="O13:P13"/>
    <mergeCell ref="O14:P14"/>
    <mergeCell ref="D11:P11"/>
    <mergeCell ref="O5:P5"/>
    <mergeCell ref="O6:P6"/>
    <mergeCell ref="O7:P7"/>
    <mergeCell ref="O8:P8"/>
    <mergeCell ref="O9:P9"/>
    <mergeCell ref="A5:D5"/>
    <mergeCell ref="E5:G5"/>
    <mergeCell ref="J5:N6"/>
    <mergeCell ref="J7:N7"/>
    <mergeCell ref="J8:N8"/>
    <mergeCell ref="J9:N9"/>
    <mergeCell ref="A6:I10"/>
    <mergeCell ref="A15:P15"/>
    <mergeCell ref="A16:J16"/>
    <mergeCell ref="K16:N16"/>
    <mergeCell ref="O16:P16"/>
    <mergeCell ref="C17:F17"/>
    <mergeCell ref="G17:N17"/>
    <mergeCell ref="O17:P17"/>
    <mergeCell ref="G20:N20"/>
    <mergeCell ref="O20:P20"/>
    <mergeCell ref="C18:F18"/>
    <mergeCell ref="G18:N18"/>
    <mergeCell ref="O18:P18"/>
    <mergeCell ref="C19:F19"/>
    <mergeCell ref="G19:N19"/>
    <mergeCell ref="O19:P19"/>
    <mergeCell ref="C20:F20"/>
    <mergeCell ref="G23:N23"/>
    <mergeCell ref="O23:P23"/>
    <mergeCell ref="C21:F21"/>
    <mergeCell ref="G21:N21"/>
    <mergeCell ref="O21:P21"/>
    <mergeCell ref="C22:F22"/>
    <mergeCell ref="G22:N22"/>
    <mergeCell ref="O22:P22"/>
    <mergeCell ref="C23:F23"/>
    <mergeCell ref="G26:N26"/>
    <mergeCell ref="O26:P26"/>
    <mergeCell ref="C24:F24"/>
    <mergeCell ref="G24:N24"/>
    <mergeCell ref="O24:P24"/>
    <mergeCell ref="C25:F25"/>
    <mergeCell ref="G25:N25"/>
    <mergeCell ref="O25:P25"/>
    <mergeCell ref="C26:F26"/>
    <mergeCell ref="G38:N38"/>
    <mergeCell ref="O38:P38"/>
    <mergeCell ref="C36:F36"/>
    <mergeCell ref="G36:N36"/>
    <mergeCell ref="O36:P36"/>
    <mergeCell ref="C37:F37"/>
    <mergeCell ref="G37:N37"/>
    <mergeCell ref="O37:P37"/>
    <mergeCell ref="C38:F38"/>
    <mergeCell ref="G41:N41"/>
    <mergeCell ref="O41:P41"/>
    <mergeCell ref="C39:F39"/>
    <mergeCell ref="G39:N39"/>
    <mergeCell ref="O39:P39"/>
    <mergeCell ref="C40:F40"/>
    <mergeCell ref="G40:N40"/>
    <mergeCell ref="O40:P40"/>
    <mergeCell ref="C41:F41"/>
    <mergeCell ref="G44:N44"/>
    <mergeCell ref="O44:P44"/>
    <mergeCell ref="C42:F42"/>
    <mergeCell ref="G42:N42"/>
    <mergeCell ref="O42:P42"/>
    <mergeCell ref="C43:F43"/>
    <mergeCell ref="G43:N43"/>
    <mergeCell ref="O43:P43"/>
    <mergeCell ref="C44:F44"/>
    <mergeCell ref="G47:N47"/>
    <mergeCell ref="O47:P47"/>
    <mergeCell ref="C45:F45"/>
    <mergeCell ref="G45:N45"/>
    <mergeCell ref="O45:P45"/>
    <mergeCell ref="C46:F46"/>
    <mergeCell ref="G46:N46"/>
    <mergeCell ref="O46:P46"/>
    <mergeCell ref="C47:F47"/>
    <mergeCell ref="G50:N50"/>
    <mergeCell ref="O50:P50"/>
    <mergeCell ref="C48:F48"/>
    <mergeCell ref="G48:N48"/>
    <mergeCell ref="O48:P48"/>
    <mergeCell ref="C49:F49"/>
    <mergeCell ref="G49:N49"/>
    <mergeCell ref="O49:P49"/>
    <mergeCell ref="C50:F50"/>
    <mergeCell ref="C101:F101"/>
    <mergeCell ref="C102:F102"/>
    <mergeCell ref="C103:F103"/>
    <mergeCell ref="C104:F104"/>
    <mergeCell ref="C105:F105"/>
    <mergeCell ref="C106:F106"/>
    <mergeCell ref="G100:O100"/>
    <mergeCell ref="G101:O101"/>
    <mergeCell ref="G102:O102"/>
    <mergeCell ref="G103:O103"/>
    <mergeCell ref="G104:O104"/>
    <mergeCell ref="G105:O105"/>
    <mergeCell ref="G106:O106"/>
    <mergeCell ref="C114:F114"/>
    <mergeCell ref="C115:F115"/>
    <mergeCell ref="C116:F116"/>
    <mergeCell ref="C117:F117"/>
    <mergeCell ref="C118:F118"/>
    <mergeCell ref="C119:F119"/>
    <mergeCell ref="C120:F120"/>
    <mergeCell ref="C107:F107"/>
    <mergeCell ref="C108:F108"/>
    <mergeCell ref="C109:F109"/>
    <mergeCell ref="C110:F110"/>
    <mergeCell ref="C111:F111"/>
    <mergeCell ref="C112:F112"/>
    <mergeCell ref="C113:F113"/>
    <mergeCell ref="A126:P126"/>
    <mergeCell ref="A127:P127"/>
    <mergeCell ref="A128:P128"/>
    <mergeCell ref="G118:O118"/>
    <mergeCell ref="G119:O119"/>
    <mergeCell ref="G120:O120"/>
    <mergeCell ref="G121:O121"/>
    <mergeCell ref="G122:O122"/>
    <mergeCell ref="G123:O123"/>
    <mergeCell ref="G124:O124"/>
    <mergeCell ref="C125:F125"/>
    <mergeCell ref="G125:O125"/>
    <mergeCell ref="C123:F123"/>
    <mergeCell ref="C124:F124"/>
    <mergeCell ref="C121:F121"/>
    <mergeCell ref="C122:F122"/>
    <mergeCell ref="C69:F69"/>
    <mergeCell ref="C70:F70"/>
    <mergeCell ref="C73:F73"/>
    <mergeCell ref="C74:F74"/>
    <mergeCell ref="C75:F75"/>
    <mergeCell ref="C76:F76"/>
    <mergeCell ref="G82:O82"/>
    <mergeCell ref="G83:K83"/>
    <mergeCell ref="L83:O83"/>
    <mergeCell ref="C77:F77"/>
    <mergeCell ref="C78:F78"/>
    <mergeCell ref="C79:F79"/>
    <mergeCell ref="C80:F80"/>
    <mergeCell ref="C81:F81"/>
    <mergeCell ref="C82:F82"/>
    <mergeCell ref="C83:E83"/>
    <mergeCell ref="G79:O79"/>
    <mergeCell ref="G78:O78"/>
    <mergeCell ref="G77:O77"/>
    <mergeCell ref="G76:O76"/>
    <mergeCell ref="G75:O75"/>
    <mergeCell ref="G74:O74"/>
    <mergeCell ref="G73:O73"/>
    <mergeCell ref="G71:O71"/>
    <mergeCell ref="G85:O85"/>
    <mergeCell ref="G86:O86"/>
    <mergeCell ref="G87:O87"/>
    <mergeCell ref="G88:O88"/>
    <mergeCell ref="G89:O89"/>
    <mergeCell ref="C98:F98"/>
    <mergeCell ref="C99:F99"/>
    <mergeCell ref="G99:O99"/>
    <mergeCell ref="C84:E84"/>
    <mergeCell ref="C85:F85"/>
    <mergeCell ref="C86:F86"/>
    <mergeCell ref="C87:F87"/>
    <mergeCell ref="C88:F88"/>
    <mergeCell ref="C89:F89"/>
    <mergeCell ref="C90:F90"/>
    <mergeCell ref="C91:F91"/>
    <mergeCell ref="C92:F92"/>
    <mergeCell ref="C93:F93"/>
    <mergeCell ref="C94:F94"/>
    <mergeCell ref="C95:F95"/>
    <mergeCell ref="C96:F96"/>
    <mergeCell ref="C97:F97"/>
    <mergeCell ref="G107:O107"/>
    <mergeCell ref="G108:O108"/>
    <mergeCell ref="G109:O109"/>
    <mergeCell ref="G110:O110"/>
    <mergeCell ref="G53:N53"/>
    <mergeCell ref="O53:P53"/>
    <mergeCell ref="C51:F51"/>
    <mergeCell ref="G51:N51"/>
    <mergeCell ref="O51:P51"/>
    <mergeCell ref="C52:F52"/>
    <mergeCell ref="G52:N52"/>
    <mergeCell ref="O52:P52"/>
    <mergeCell ref="C53:F53"/>
    <mergeCell ref="G56:N56"/>
    <mergeCell ref="O56:P56"/>
    <mergeCell ref="C54:F54"/>
    <mergeCell ref="G54:N54"/>
    <mergeCell ref="O54:P54"/>
    <mergeCell ref="C55:F55"/>
    <mergeCell ref="G55:N55"/>
    <mergeCell ref="O55:P55"/>
    <mergeCell ref="C56:F56"/>
    <mergeCell ref="G59:N59"/>
    <mergeCell ref="O59:P59"/>
    <mergeCell ref="C57:F57"/>
    <mergeCell ref="G57:N57"/>
    <mergeCell ref="O57:P57"/>
    <mergeCell ref="C58:F58"/>
    <mergeCell ref="G58:N58"/>
    <mergeCell ref="O58:P58"/>
    <mergeCell ref="C59:F59"/>
    <mergeCell ref="G62:N62"/>
    <mergeCell ref="O62:P62"/>
    <mergeCell ref="C60:F60"/>
    <mergeCell ref="G60:N60"/>
    <mergeCell ref="O60:P60"/>
    <mergeCell ref="C61:F61"/>
    <mergeCell ref="G61:N61"/>
    <mergeCell ref="O61:P61"/>
    <mergeCell ref="C62:F62"/>
    <mergeCell ref="G32:N32"/>
    <mergeCell ref="O32:P32"/>
    <mergeCell ref="C30:F30"/>
    <mergeCell ref="G30:N30"/>
    <mergeCell ref="O30:P30"/>
    <mergeCell ref="C31:F31"/>
    <mergeCell ref="G31:N31"/>
    <mergeCell ref="O31:P31"/>
    <mergeCell ref="C32:F32"/>
    <mergeCell ref="G29:N29"/>
    <mergeCell ref="O29:P29"/>
    <mergeCell ref="C27:F27"/>
    <mergeCell ref="G27:N27"/>
    <mergeCell ref="O27:P27"/>
    <mergeCell ref="C28:F28"/>
    <mergeCell ref="G28:N28"/>
    <mergeCell ref="O28:P28"/>
    <mergeCell ref="C29:F29"/>
    <mergeCell ref="O35:P35"/>
    <mergeCell ref="C33:F33"/>
    <mergeCell ref="G33:N33"/>
    <mergeCell ref="O33:P33"/>
    <mergeCell ref="C34:F34"/>
    <mergeCell ref="G34:N34"/>
    <mergeCell ref="O34:P34"/>
    <mergeCell ref="C35:F35"/>
    <mergeCell ref="C72:F72"/>
    <mergeCell ref="C67:F67"/>
    <mergeCell ref="G67:O67"/>
    <mergeCell ref="C68:F68"/>
    <mergeCell ref="G68:O68"/>
    <mergeCell ref="G69:O69"/>
    <mergeCell ref="G35:N35"/>
    <mergeCell ref="C63:F63"/>
    <mergeCell ref="G63:N63"/>
    <mergeCell ref="O63:P63"/>
    <mergeCell ref="C64:F64"/>
    <mergeCell ref="G64:O64"/>
    <mergeCell ref="C65:F65"/>
    <mergeCell ref="G65:O65"/>
    <mergeCell ref="C66:F66"/>
    <mergeCell ref="G66:O66"/>
  </mergeCells>
  <pageMargins left="0.70866141732283472" right="0.70866141732283472" top="0.74803149606299213" bottom="0.74803149606299213" header="0" footer="0"/>
  <pageSetup scale="81" fitToHeight="2" orientation="portrait" r:id="rId1"/>
  <rowBreaks count="1" manualBreakCount="1">
    <brk id="7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Table 1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GLAVBUH</dc:creator>
  <cp:lastModifiedBy>User</cp:lastModifiedBy>
  <cp:lastPrinted>2024-07-25T07:05:49Z</cp:lastPrinted>
  <dcterms:created xsi:type="dcterms:W3CDTF">2021-04-11T00:51:22Z</dcterms:created>
  <dcterms:modified xsi:type="dcterms:W3CDTF">2024-07-25T07:10:08Z</dcterms:modified>
</cp:coreProperties>
</file>